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ngj57\Desktop\"/>
    </mc:Choice>
  </mc:AlternateContent>
  <bookViews>
    <workbookView xWindow="0" yWindow="0" windowWidth="24210" windowHeight="98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3" i="1" l="1"/>
  <c r="R74" i="1"/>
  <c r="R75" i="1"/>
  <c r="R76" i="1"/>
  <c r="R77" i="1"/>
  <c r="R78" i="1"/>
  <c r="R79" i="1"/>
  <c r="R80" i="1"/>
  <c r="R81" i="1"/>
  <c r="R72" i="1"/>
  <c r="R53" i="1"/>
  <c r="R54" i="1"/>
  <c r="R55" i="1"/>
  <c r="R56" i="1"/>
  <c r="R57" i="1"/>
  <c r="R58" i="1"/>
  <c r="R59" i="1"/>
  <c r="R60" i="1"/>
  <c r="R61" i="1"/>
  <c r="R52" i="1"/>
  <c r="R43" i="1"/>
  <c r="R44" i="1"/>
  <c r="R45" i="1"/>
  <c r="R46" i="1"/>
  <c r="R47" i="1"/>
  <c r="R33" i="1"/>
  <c r="R34" i="1"/>
  <c r="R35" i="1"/>
  <c r="R36" i="1"/>
  <c r="R37" i="1"/>
  <c r="R38" i="1"/>
  <c r="R39" i="1"/>
  <c r="R40" i="1"/>
  <c r="R41" i="1"/>
  <c r="R32" i="1"/>
  <c r="R13" i="1"/>
  <c r="R14" i="1"/>
  <c r="R15" i="1"/>
  <c r="R16" i="1"/>
  <c r="R17" i="1"/>
  <c r="R18" i="1"/>
  <c r="R19" i="1"/>
  <c r="R20" i="1"/>
  <c r="R21" i="1"/>
  <c r="R12" i="1"/>
  <c r="R3" i="1"/>
  <c r="R4" i="1"/>
  <c r="R10" i="1"/>
  <c r="R11" i="1"/>
  <c r="R2" i="1"/>
</calcChain>
</file>

<file path=xl/sharedStrings.xml><?xml version="1.0" encoding="utf-8"?>
<sst xmlns="http://schemas.openxmlformats.org/spreadsheetml/2006/main" count="898" uniqueCount="239">
  <si>
    <t>run</t>
  </si>
  <si>
    <t>stim_file</t>
  </si>
  <si>
    <t>trial_type</t>
  </si>
  <si>
    <t>G_F</t>
  </si>
  <si>
    <t>G_G</t>
  </si>
  <si>
    <t>G_GC</t>
  </si>
  <si>
    <t>G_P</t>
  </si>
  <si>
    <t>carrier_phrase_duration</t>
  </si>
  <si>
    <t>pause1_duration</t>
  </si>
  <si>
    <t>subject_phrase_duration</t>
  </si>
  <si>
    <t>pause2_duration</t>
  </si>
  <si>
    <t>object_phrase_duration</t>
  </si>
  <si>
    <t>stim_duration</t>
  </si>
  <si>
    <t>carrier_phrase</t>
  </si>
  <si>
    <t>subject</t>
  </si>
  <si>
    <t>verb1</t>
  </si>
  <si>
    <t>verb2</t>
  </si>
  <si>
    <t>verb3</t>
  </si>
  <si>
    <t>number</t>
  </si>
  <si>
    <t>object</t>
  </si>
  <si>
    <t>Every day</t>
  </si>
  <si>
    <t>she</t>
  </si>
  <si>
    <t>press</t>
  </si>
  <si>
    <t>n/a</t>
  </si>
  <si>
    <t>one</t>
  </si>
  <si>
    <t>button</t>
  </si>
  <si>
    <t>they</t>
  </si>
  <si>
    <t>naps</t>
  </si>
  <si>
    <t>two</t>
  </si>
  <si>
    <t>hours</t>
  </si>
  <si>
    <t>walks</t>
  </si>
  <si>
    <t>four</t>
  </si>
  <si>
    <t>blocks</t>
  </si>
  <si>
    <t xml:space="preserve">She </t>
  </si>
  <si>
    <t>not</t>
  </si>
  <si>
    <t>cook</t>
  </si>
  <si>
    <t>meals</t>
  </si>
  <si>
    <t xml:space="preserve">He </t>
  </si>
  <si>
    <t>wipe</t>
  </si>
  <si>
    <t>shelves</t>
  </si>
  <si>
    <t>He</t>
  </si>
  <si>
    <t>packing</t>
  </si>
  <si>
    <t>three</t>
  </si>
  <si>
    <t>bags</t>
  </si>
  <si>
    <t>She</t>
  </si>
  <si>
    <t>walking</t>
  </si>
  <si>
    <t>pick</t>
  </si>
  <si>
    <t>color</t>
  </si>
  <si>
    <t>Last week</t>
  </si>
  <si>
    <t>spill</t>
  </si>
  <si>
    <t>cups</t>
  </si>
  <si>
    <t>cancel</t>
  </si>
  <si>
    <t>meeting</t>
  </si>
  <si>
    <t>is</t>
  </si>
  <si>
    <t>moving</t>
  </si>
  <si>
    <t>box</t>
  </si>
  <si>
    <t>popping</t>
  </si>
  <si>
    <t>bubbles</t>
  </si>
  <si>
    <t>he</t>
  </si>
  <si>
    <t>picked</t>
  </si>
  <si>
    <t>flowers</t>
  </si>
  <si>
    <t>playing</t>
  </si>
  <si>
    <t>songs</t>
  </si>
  <si>
    <t>does</t>
  </si>
  <si>
    <t>climb</t>
  </si>
  <si>
    <t>stairs</t>
  </si>
  <si>
    <t>spilled</t>
  </si>
  <si>
    <t>drinks</t>
  </si>
  <si>
    <t>learns</t>
  </si>
  <si>
    <t>six</t>
  </si>
  <si>
    <t>words</t>
  </si>
  <si>
    <t>tricks</t>
  </si>
  <si>
    <t>teacher</t>
  </si>
  <si>
    <t>water</t>
  </si>
  <si>
    <t>plants</t>
  </si>
  <si>
    <t>cooked</t>
  </si>
  <si>
    <t>meal</t>
  </si>
  <si>
    <t>stir</t>
  </si>
  <si>
    <t>pot</t>
  </si>
  <si>
    <t xml:space="preserve">waters </t>
  </si>
  <si>
    <t>tree</t>
  </si>
  <si>
    <t>waves</t>
  </si>
  <si>
    <t>flags</t>
  </si>
  <si>
    <t>They</t>
  </si>
  <si>
    <t>do</t>
  </si>
  <si>
    <t>lock</t>
  </si>
  <si>
    <t>door</t>
  </si>
  <si>
    <t>bake</t>
  </si>
  <si>
    <t>cookie</t>
  </si>
  <si>
    <t xml:space="preserve">not </t>
  </si>
  <si>
    <t>work</t>
  </si>
  <si>
    <t>hour</t>
  </si>
  <si>
    <t>are</t>
  </si>
  <si>
    <t>sharing</t>
  </si>
  <si>
    <t>toys</t>
  </si>
  <si>
    <t xml:space="preserve">is </t>
  </si>
  <si>
    <t>chewing</t>
  </si>
  <si>
    <t>bites</t>
  </si>
  <si>
    <t>fooled</t>
  </si>
  <si>
    <t>mother</t>
  </si>
  <si>
    <t>watched</t>
  </si>
  <si>
    <t>show</t>
  </si>
  <si>
    <t>dropping</t>
  </si>
  <si>
    <t>book</t>
  </si>
  <si>
    <t>poke</t>
  </si>
  <si>
    <t>friend</t>
  </si>
  <si>
    <t>call</t>
  </si>
  <si>
    <t>five</t>
  </si>
  <si>
    <t>friends</t>
  </si>
  <si>
    <t>watch</t>
  </si>
  <si>
    <t>rabbit</t>
  </si>
  <si>
    <t>shares</t>
  </si>
  <si>
    <t>snack</t>
  </si>
  <si>
    <t>opening</t>
  </si>
  <si>
    <t>packages</t>
  </si>
  <si>
    <t>tracing</t>
  </si>
  <si>
    <t>star</t>
  </si>
  <si>
    <t>hill</t>
  </si>
  <si>
    <t>shows</t>
  </si>
  <si>
    <t>play</t>
  </si>
  <si>
    <t>game</t>
  </si>
  <si>
    <t>use</t>
  </si>
  <si>
    <t>colors</t>
  </si>
  <si>
    <t>mailed</t>
  </si>
  <si>
    <t>letters</t>
  </si>
  <si>
    <t xml:space="preserve">she </t>
  </si>
  <si>
    <t>calls</t>
  </si>
  <si>
    <t xml:space="preserve">three </t>
  </si>
  <si>
    <t>saving</t>
  </si>
  <si>
    <t>cents</t>
  </si>
  <si>
    <t>practice</t>
  </si>
  <si>
    <t>time</t>
  </si>
  <si>
    <t>whisper</t>
  </si>
  <si>
    <t>kissed</t>
  </si>
  <si>
    <t>times</t>
  </si>
  <si>
    <t>chasing</t>
  </si>
  <si>
    <t>cat</t>
  </si>
  <si>
    <t>clean</t>
  </si>
  <si>
    <t>dishes</t>
  </si>
  <si>
    <t>fixing</t>
  </si>
  <si>
    <t>clock</t>
  </si>
  <si>
    <t>window</t>
  </si>
  <si>
    <t>washed</t>
  </si>
  <si>
    <t>car</t>
  </si>
  <si>
    <t>earned</t>
  </si>
  <si>
    <t>dollar</t>
  </si>
  <si>
    <t>licked</t>
  </si>
  <si>
    <t>sucker</t>
  </si>
  <si>
    <t>solves</t>
  </si>
  <si>
    <t>problem</t>
  </si>
  <si>
    <t>smells</t>
  </si>
  <si>
    <t>pulling</t>
  </si>
  <si>
    <t>wagon</t>
  </si>
  <si>
    <t>return</t>
  </si>
  <si>
    <t>hug</t>
  </si>
  <si>
    <t>sons</t>
  </si>
  <si>
    <t>preptime</t>
  </si>
  <si>
    <t>task</t>
  </si>
  <si>
    <t>Gram</t>
  </si>
  <si>
    <t>Gram/Gram_run-01/stereo_1MF04U1.wav</t>
  </si>
  <si>
    <t>Gram/Gram_run-01/stereo_1MF05U1.wav</t>
  </si>
  <si>
    <t>Gram/Gram_run-01/stereo_1MF06U1.wav</t>
  </si>
  <si>
    <t>Gram/Gram_run-01/stereo_1MF13U3.wav</t>
  </si>
  <si>
    <t>Gram/Gram_run-01/stereo_1MF15U3.wav</t>
  </si>
  <si>
    <t>Gram/Gram_run-01/stereo_2MF55U2.wav</t>
  </si>
  <si>
    <t>Gram/Gram_run-01/stereo_2MF57U2.wav</t>
  </si>
  <si>
    <t>Gram/Gram_run-01/stereo_2MF61U3.wav</t>
  </si>
  <si>
    <t>Gram/Gram_run-01/stereo_2MF68U4.wav</t>
  </si>
  <si>
    <t>Gram/Gram_run-01/stereo_2MF69U4.wav</t>
  </si>
  <si>
    <t>Gram/Gram_run-01/stereo_1MF11G2.wav</t>
  </si>
  <si>
    <t>Gram/Gram_run-01/stereo_1MF12G2.wav</t>
  </si>
  <si>
    <t>Gram/Gram_run-01/stereo_1MF23G4.wav</t>
  </si>
  <si>
    <t>Gram/Gram_run-01/stereo_1MP35G2.wav</t>
  </si>
  <si>
    <t>Gram/Gram_run-01/stereo_1MP41G3.wav</t>
  </si>
  <si>
    <t>Gram/Gram_run-01/stereo_1MP47G4.wav</t>
  </si>
  <si>
    <t>Gram/Gram_run-01/stereo_2MF50G1.wav</t>
  </si>
  <si>
    <t>Gram/Gram_run-01/stereo_2MP77G1.wav</t>
  </si>
  <si>
    <t>Gram/Gram_run-01/stereo_2MP83G2.wav</t>
  </si>
  <si>
    <t>Gram/Gram_run-01/stereo_2MP96G4.wav</t>
  </si>
  <si>
    <t>Gram/Gram_run-01/CoM01d.wav</t>
  </si>
  <si>
    <t>Gram/Gram_run-01/CoM01l.wav</t>
  </si>
  <si>
    <t>Gram/Gram_run-01/CoM02b.wav</t>
  </si>
  <si>
    <t>Gram/Gram_run-01/CoM03e.wav</t>
  </si>
  <si>
    <t>Gram/Gram_run-01/CoM04b.wav</t>
  </si>
  <si>
    <t>Gram/Gram_run-01/CoM07d.wav</t>
  </si>
  <si>
    <t>Gram/Gram_run-01/CoM08e.wav</t>
  </si>
  <si>
    <t>Gram/Gram_run-01/CoM08l.wav</t>
  </si>
  <si>
    <t>Gram/Gram_run-01/CoM09d.wav</t>
  </si>
  <si>
    <t>Gram/Gram_run-01/CoM10l.wav</t>
  </si>
  <si>
    <t>Gram/Gram_run-01/stereo_1MP26U1.wav</t>
  </si>
  <si>
    <t>Gram/Gram_run-01/stereo_1MP27U1.wav</t>
  </si>
  <si>
    <t>Gram/Gram_run-01/stereo_1MP28U1.wav</t>
  </si>
  <si>
    <t>Gram/Gram_run-01/stereo_1MP37U3.wav</t>
  </si>
  <si>
    <t>Gram/Gram_run-01/stereo_1MP38U3.wav</t>
  </si>
  <si>
    <t>Gram/Gram_run-01/stereo_1MP39U3.wav</t>
  </si>
  <si>
    <t>Gram/Gram_run-01/stereo_2MP81U2.wav</t>
  </si>
  <si>
    <t>Gram/Gram_run-01/stereo_2MP82U2.wav</t>
  </si>
  <si>
    <t>Gram/Gram_run-01/stereo_2MP92U4.wav</t>
  </si>
  <si>
    <t>Gram/Gram_run-01/stereo_2MP93U4.wav</t>
  </si>
  <si>
    <t>Gram/Gram_run-02/stereo_1MF07U2.wav</t>
  </si>
  <si>
    <t>Gram/Gram_run-02/stereo_1MF19U4.wav</t>
  </si>
  <si>
    <t>Gram/Gram_run-02/stereo_1MF20U4.wav</t>
  </si>
  <si>
    <t>Gram/Gram_run-02/stereo_1MF21U4.wav</t>
  </si>
  <si>
    <t>Gram/Gram_run-02/stereo_2MF53U1.wav</t>
  </si>
  <si>
    <t>Gram/Gram_run-02/stereo_2MF54U1.wav</t>
  </si>
  <si>
    <t>Gram/Gram_run-02/stereo_2MF56U2.wav</t>
  </si>
  <si>
    <t>Gram/Gram_run-02/stereo_2MF58U2.wav</t>
  </si>
  <si>
    <t>Gram/Gram_run-02/stereo_2MF63U3.wav</t>
  </si>
  <si>
    <t>Gram/Gram_run-02/stereo_2MF64U3.wav</t>
  </si>
  <si>
    <t>Gram/Gram_run-02/stereo_1MF02G1.wav</t>
  </si>
  <si>
    <t>Gram/Gram_run-02/stereo_1MF18G3.wav</t>
  </si>
  <si>
    <t>Gram/Gram_run-02/stereo_1MF24G4.wav</t>
  </si>
  <si>
    <t>Gram/Gram_run-02/stereo_1MP29G1.wav</t>
  </si>
  <si>
    <t>Gram/Gram_run-02/stereo_1MP42G3.wav</t>
  </si>
  <si>
    <t>Gram/Gram_run-02/stereo_2MF49G1.wav</t>
  </si>
  <si>
    <t>Gram/Gram_run-02/stereo_2MF66G3.wav</t>
  </si>
  <si>
    <t>Gram/Gram_run-02/stereo_2MF71G4.wav</t>
  </si>
  <si>
    <t>Gram/Gram_run-02/stereo_2MP84G2.wav</t>
  </si>
  <si>
    <t>Gram/Gram_run-02/stereo_2MP89G3.wav</t>
  </si>
  <si>
    <t>Gram/Gram_run-02/CoM01e.wav</t>
  </si>
  <si>
    <t>Gram/Gram_run-02/CoM02d.wav</t>
  </si>
  <si>
    <t>Gram/Gram_run-02/CoM02l.wav</t>
  </si>
  <si>
    <t>Gram/Gram_run-02/CoM05b.wav</t>
  </si>
  <si>
    <t>Gram/Gram_run-02/CoM06b.wav</t>
  </si>
  <si>
    <t>Gram/Gram_run-02/CoM06d.wav</t>
  </si>
  <si>
    <t>Gram/Gram_run-02/CoM06e.wav</t>
  </si>
  <si>
    <t>Gram/Gram_run-02/CoM07b.wav</t>
  </si>
  <si>
    <t>Gram/Gram_run-02/CoM07l.wav</t>
  </si>
  <si>
    <t>Gram/Gram_run-02/CoM09e.wav</t>
  </si>
  <si>
    <t>Gram/Gram_run-02/stereo_1MP32U2.wav</t>
  </si>
  <si>
    <t>Gram/Gram_run-02/stereo_1MP34U2.wav</t>
  </si>
  <si>
    <t>Gram/Gram_run-02/stereo_1MP43U4.wav</t>
  </si>
  <si>
    <t>Gram/Gram_run-02/stereo_1MP44U4.wav</t>
  </si>
  <si>
    <t>Gram/Gram_run-02/stereo_1MP45U4.wav</t>
  </si>
  <si>
    <t>Gram/Gram_run-02/stereo_2MP73U1.wav</t>
  </si>
  <si>
    <t>Gram/Gram_run-02/stereo_2MP76U1.wav</t>
  </si>
  <si>
    <t>Gram/Gram_run-02/stereo_2MP80U2.wav</t>
  </si>
  <si>
    <t>Gram/Gram_run-02/stereo_2MP87U3.wav</t>
  </si>
  <si>
    <t>Gram/Gram_run-02/stereo_2MP88U3.wav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</si>
</sst>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workbookViewId="0">
      <pane ySplit="1" topLeftCell="A2" activePane="bottomLeft" state="frozen"/>
      <selection pane="bottomLeft" activeCell="H15" sqref="H15"/>
    </sheetView>
  </sheetViews>
  <sheetFormatPr defaultRowHeight="15" x14ac:dyDescent="0.25"/>
  <cols>
    <col min="3" max="3" width="31" customWidth="1"/>
    <col min="5" max="10" width="9.140625" customWidth="1"/>
    <col min="11" max="11" width="10.28515625" customWidth="1"/>
    <col min="12" max="17" width="9.140625" customWidth="1"/>
  </cols>
  <sheetData>
    <row r="1" spans="1:18" x14ac:dyDescent="0.25">
      <c r="A1" t="s">
        <v>157</v>
      </c>
      <c r="B1" t="s">
        <v>0</v>
      </c>
      <c r="C1" t="s">
        <v>1</v>
      </c>
      <c r="D1" t="s">
        <v>2</v>
      </c>
      <c r="E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19</v>
      </c>
      <c r="R1" s="1" t="s">
        <v>156</v>
      </c>
    </row>
    <row r="2" spans="1:18" x14ac:dyDescent="0.25">
      <c r="A2" t="s">
        <v>158</v>
      </c>
      <c r="B2">
        <v>1</v>
      </c>
      <c r="C2" t="s">
        <v>159</v>
      </c>
      <c r="D2" t="s">
        <v>3</v>
      </c>
      <c r="E2">
        <v>0.84099999999999997</v>
      </c>
      <c r="F2">
        <v>0.497</v>
      </c>
      <c r="G2">
        <v>1.0049999999999999</v>
      </c>
      <c r="H2">
        <v>0.49199999999999999</v>
      </c>
      <c r="I2">
        <v>1.1839999999999999</v>
      </c>
      <c r="J2">
        <v>4.0190000000000001</v>
      </c>
      <c r="K2" t="s">
        <v>20</v>
      </c>
      <c r="L2" t="s">
        <v>21</v>
      </c>
      <c r="M2" t="s">
        <v>22</v>
      </c>
      <c r="N2" t="s">
        <v>23</v>
      </c>
      <c r="O2" t="s">
        <v>23</v>
      </c>
      <c r="P2" t="s">
        <v>24</v>
      </c>
      <c r="Q2" t="s">
        <v>25</v>
      </c>
      <c r="R2">
        <f>J2-I2-H2-G2-0.75</f>
        <v>0.58800000000000008</v>
      </c>
    </row>
    <row r="3" spans="1:18" x14ac:dyDescent="0.25">
      <c r="A3" t="s">
        <v>158</v>
      </c>
      <c r="B3">
        <v>1</v>
      </c>
      <c r="C3" t="s">
        <v>160</v>
      </c>
      <c r="D3" t="s">
        <v>3</v>
      </c>
      <c r="E3">
        <v>0.86</v>
      </c>
      <c r="F3">
        <v>0.49199999999999999</v>
      </c>
      <c r="G3">
        <v>0.91100000000000003</v>
      </c>
      <c r="H3">
        <v>0.49199999999999999</v>
      </c>
      <c r="I3">
        <v>1.5429999999999999</v>
      </c>
      <c r="J3">
        <v>4.298</v>
      </c>
      <c r="K3" t="s">
        <v>20</v>
      </c>
      <c r="L3" t="s">
        <v>26</v>
      </c>
      <c r="M3" t="s">
        <v>27</v>
      </c>
      <c r="N3" t="s">
        <v>23</v>
      </c>
      <c r="O3" t="s">
        <v>23</v>
      </c>
      <c r="P3" t="s">
        <v>28</v>
      </c>
      <c r="Q3" t="s">
        <v>29</v>
      </c>
      <c r="R3">
        <f t="shared" ref="R3:R11" si="0">J3-I3-H3-G3-0.75</f>
        <v>0.60199999999999987</v>
      </c>
    </row>
    <row r="4" spans="1:18" x14ac:dyDescent="0.25">
      <c r="A4" t="s">
        <v>158</v>
      </c>
      <c r="B4">
        <v>1</v>
      </c>
      <c r="C4" t="s">
        <v>161</v>
      </c>
      <c r="D4" t="s">
        <v>3</v>
      </c>
      <c r="E4">
        <v>0.84699999999999998</v>
      </c>
      <c r="F4">
        <v>0.498</v>
      </c>
      <c r="G4">
        <v>1.107</v>
      </c>
      <c r="H4">
        <v>0.52</v>
      </c>
      <c r="I4">
        <v>1.234</v>
      </c>
      <c r="J4">
        <v>4.2060000000000004</v>
      </c>
      <c r="K4" t="s">
        <v>20</v>
      </c>
      <c r="L4" t="s">
        <v>26</v>
      </c>
      <c r="M4" t="s">
        <v>30</v>
      </c>
      <c r="N4" t="s">
        <v>23</v>
      </c>
      <c r="O4" t="s">
        <v>23</v>
      </c>
      <c r="P4" t="s">
        <v>31</v>
      </c>
      <c r="Q4" t="s">
        <v>32</v>
      </c>
      <c r="R4">
        <f t="shared" si="0"/>
        <v>0.59500000000000042</v>
      </c>
    </row>
    <row r="5" spans="1:18" x14ac:dyDescent="0.25">
      <c r="A5" t="s">
        <v>158</v>
      </c>
      <c r="B5">
        <v>1</v>
      </c>
      <c r="C5" t="s">
        <v>162</v>
      </c>
      <c r="D5" t="s">
        <v>3</v>
      </c>
      <c r="E5" t="s">
        <v>23</v>
      </c>
      <c r="F5" t="s">
        <v>23</v>
      </c>
      <c r="G5">
        <v>1.1140000000000001</v>
      </c>
      <c r="H5">
        <v>0.65</v>
      </c>
      <c r="I5">
        <v>1.3080000000000001</v>
      </c>
      <c r="J5">
        <v>3.0720000000000001</v>
      </c>
      <c r="K5" t="s">
        <v>23</v>
      </c>
      <c r="L5" t="s">
        <v>33</v>
      </c>
      <c r="M5" t="s">
        <v>34</v>
      </c>
      <c r="N5" t="s">
        <v>35</v>
      </c>
      <c r="O5" t="s">
        <v>23</v>
      </c>
      <c r="P5" t="s">
        <v>28</v>
      </c>
      <c r="Q5" t="s">
        <v>36</v>
      </c>
      <c r="R5">
        <v>0</v>
      </c>
    </row>
    <row r="6" spans="1:18" x14ac:dyDescent="0.25">
      <c r="A6" t="s">
        <v>158</v>
      </c>
      <c r="B6">
        <v>1</v>
      </c>
      <c r="C6" t="s">
        <v>163</v>
      </c>
      <c r="D6" t="s">
        <v>3</v>
      </c>
      <c r="E6" t="s">
        <v>23</v>
      </c>
      <c r="F6" t="s">
        <v>23</v>
      </c>
      <c r="G6">
        <v>1.012</v>
      </c>
      <c r="H6">
        <v>0.628</v>
      </c>
      <c r="I6">
        <v>1.498</v>
      </c>
      <c r="J6">
        <v>3.1379999999999999</v>
      </c>
      <c r="K6" t="s">
        <v>23</v>
      </c>
      <c r="L6" t="s">
        <v>37</v>
      </c>
      <c r="M6" t="s">
        <v>34</v>
      </c>
      <c r="N6" t="s">
        <v>38</v>
      </c>
      <c r="O6" t="s">
        <v>23</v>
      </c>
      <c r="P6" t="s">
        <v>28</v>
      </c>
      <c r="Q6" t="s">
        <v>39</v>
      </c>
      <c r="R6">
        <v>0</v>
      </c>
    </row>
    <row r="7" spans="1:18" x14ac:dyDescent="0.25">
      <c r="A7" t="s">
        <v>158</v>
      </c>
      <c r="B7">
        <v>1</v>
      </c>
      <c r="C7" t="s">
        <v>164</v>
      </c>
      <c r="D7" t="s">
        <v>3</v>
      </c>
      <c r="E7" t="s">
        <v>23</v>
      </c>
      <c r="F7" t="s">
        <v>23</v>
      </c>
      <c r="G7">
        <v>1.206</v>
      </c>
      <c r="H7">
        <v>0.5</v>
      </c>
      <c r="I7">
        <v>1.55</v>
      </c>
      <c r="J7">
        <v>3.2559999999999998</v>
      </c>
      <c r="K7" t="s">
        <v>23</v>
      </c>
      <c r="L7" t="s">
        <v>40</v>
      </c>
      <c r="M7" t="s">
        <v>41</v>
      </c>
      <c r="N7" t="s">
        <v>23</v>
      </c>
      <c r="O7" t="s">
        <v>23</v>
      </c>
      <c r="P7" t="s">
        <v>42</v>
      </c>
      <c r="Q7" t="s">
        <v>43</v>
      </c>
      <c r="R7">
        <v>0</v>
      </c>
    </row>
    <row r="8" spans="1:18" x14ac:dyDescent="0.25">
      <c r="A8" t="s">
        <v>158</v>
      </c>
      <c r="B8">
        <v>1</v>
      </c>
      <c r="C8" t="s">
        <v>165</v>
      </c>
      <c r="D8" t="s">
        <v>3</v>
      </c>
      <c r="E8" t="s">
        <v>23</v>
      </c>
      <c r="F8" t="s">
        <v>23</v>
      </c>
      <c r="G8">
        <v>1.1459999999999999</v>
      </c>
      <c r="H8">
        <v>0.502</v>
      </c>
      <c r="I8">
        <v>1.5129999999999999</v>
      </c>
      <c r="J8">
        <v>3.161</v>
      </c>
      <c r="K8" t="s">
        <v>23</v>
      </c>
      <c r="L8" t="s">
        <v>44</v>
      </c>
      <c r="M8" t="s">
        <v>45</v>
      </c>
      <c r="N8" t="s">
        <v>23</v>
      </c>
      <c r="O8" t="s">
        <v>23</v>
      </c>
      <c r="P8" t="s">
        <v>28</v>
      </c>
      <c r="Q8" t="s">
        <v>32</v>
      </c>
      <c r="R8">
        <v>0</v>
      </c>
    </row>
    <row r="9" spans="1:18" x14ac:dyDescent="0.25">
      <c r="A9" t="s">
        <v>158</v>
      </c>
      <c r="B9">
        <v>1</v>
      </c>
      <c r="C9" t="s">
        <v>166</v>
      </c>
      <c r="D9" t="s">
        <v>3</v>
      </c>
      <c r="E9" t="s">
        <v>23</v>
      </c>
      <c r="F9" t="s">
        <v>23</v>
      </c>
      <c r="G9">
        <v>1.264</v>
      </c>
      <c r="H9">
        <v>0.5</v>
      </c>
      <c r="I9">
        <v>1.026</v>
      </c>
      <c r="J9">
        <v>2.79</v>
      </c>
      <c r="K9" t="s">
        <v>23</v>
      </c>
      <c r="L9" t="s">
        <v>33</v>
      </c>
      <c r="M9" t="s">
        <v>34</v>
      </c>
      <c r="N9" t="s">
        <v>46</v>
      </c>
      <c r="O9" t="s">
        <v>23</v>
      </c>
      <c r="P9" t="s">
        <v>24</v>
      </c>
      <c r="Q9" t="s">
        <v>47</v>
      </c>
      <c r="R9">
        <v>0</v>
      </c>
    </row>
    <row r="10" spans="1:18" x14ac:dyDescent="0.25">
      <c r="A10" t="s">
        <v>158</v>
      </c>
      <c r="B10">
        <v>1</v>
      </c>
      <c r="C10" t="s">
        <v>167</v>
      </c>
      <c r="D10" t="s">
        <v>3</v>
      </c>
      <c r="E10">
        <v>0.94699999999999995</v>
      </c>
      <c r="F10">
        <v>0.52900000000000003</v>
      </c>
      <c r="G10">
        <v>1.0740000000000001</v>
      </c>
      <c r="H10">
        <v>0.50800000000000001</v>
      </c>
      <c r="I10">
        <v>1.077</v>
      </c>
      <c r="J10">
        <v>4.1349999999999998</v>
      </c>
      <c r="K10" t="s">
        <v>48</v>
      </c>
      <c r="L10" t="s">
        <v>21</v>
      </c>
      <c r="M10" t="s">
        <v>49</v>
      </c>
      <c r="N10" t="s">
        <v>23</v>
      </c>
      <c r="O10" t="s">
        <v>23</v>
      </c>
      <c r="P10" t="s">
        <v>28</v>
      </c>
      <c r="Q10" t="s">
        <v>50</v>
      </c>
      <c r="R10">
        <f t="shared" si="0"/>
        <v>0.72599999999999976</v>
      </c>
    </row>
    <row r="11" spans="1:18" x14ac:dyDescent="0.25">
      <c r="A11" t="s">
        <v>158</v>
      </c>
      <c r="B11">
        <v>1</v>
      </c>
      <c r="C11" t="s">
        <v>168</v>
      </c>
      <c r="D11" t="s">
        <v>3</v>
      </c>
      <c r="E11">
        <v>0.96399999999999997</v>
      </c>
      <c r="F11">
        <v>0.52400000000000002</v>
      </c>
      <c r="G11">
        <v>0.98</v>
      </c>
      <c r="H11">
        <v>0.48399999999999999</v>
      </c>
      <c r="I11">
        <v>1.0920000000000001</v>
      </c>
      <c r="J11">
        <v>4.0439999999999996</v>
      </c>
      <c r="K11" t="s">
        <v>48</v>
      </c>
      <c r="L11" t="s">
        <v>26</v>
      </c>
      <c r="M11" t="s">
        <v>51</v>
      </c>
      <c r="N11" t="s">
        <v>23</v>
      </c>
      <c r="O11" t="s">
        <v>23</v>
      </c>
      <c r="P11" t="s">
        <v>24</v>
      </c>
      <c r="Q11" t="s">
        <v>52</v>
      </c>
      <c r="R11">
        <f t="shared" si="0"/>
        <v>0.73799999999999955</v>
      </c>
    </row>
    <row r="12" spans="1:18" x14ac:dyDescent="0.25">
      <c r="A12" t="s">
        <v>158</v>
      </c>
      <c r="B12">
        <v>1</v>
      </c>
      <c r="C12" t="s">
        <v>169</v>
      </c>
      <c r="D12" t="s">
        <v>4</v>
      </c>
      <c r="E12" t="s">
        <v>23</v>
      </c>
      <c r="F12" t="s">
        <v>23</v>
      </c>
      <c r="G12">
        <v>1.4330000000000001</v>
      </c>
      <c r="H12">
        <v>0.497</v>
      </c>
      <c r="I12">
        <v>1.573</v>
      </c>
      <c r="J12">
        <v>3.5030000000000001</v>
      </c>
      <c r="K12" t="s">
        <v>23</v>
      </c>
      <c r="L12" t="s">
        <v>44</v>
      </c>
      <c r="M12" t="s">
        <v>53</v>
      </c>
      <c r="N12" t="s">
        <v>54</v>
      </c>
      <c r="O12" t="s">
        <v>23</v>
      </c>
      <c r="P12" t="s">
        <v>24</v>
      </c>
      <c r="Q12" t="s">
        <v>55</v>
      </c>
      <c r="R12">
        <f>J12-I12-0.75</f>
        <v>1.1800000000000002</v>
      </c>
    </row>
    <row r="13" spans="1:18" x14ac:dyDescent="0.25">
      <c r="A13" t="s">
        <v>158</v>
      </c>
      <c r="B13">
        <v>1</v>
      </c>
      <c r="C13" t="s">
        <v>170</v>
      </c>
      <c r="D13" t="s">
        <v>4</v>
      </c>
      <c r="E13" t="s">
        <v>23</v>
      </c>
      <c r="F13" t="s">
        <v>23</v>
      </c>
      <c r="G13">
        <v>1.2749999999999999</v>
      </c>
      <c r="H13">
        <v>0.50900000000000001</v>
      </c>
      <c r="I13">
        <v>1.4770000000000001</v>
      </c>
      <c r="J13">
        <v>3.2610000000000001</v>
      </c>
      <c r="K13" t="s">
        <v>23</v>
      </c>
      <c r="L13" t="s">
        <v>40</v>
      </c>
      <c r="M13" t="s">
        <v>53</v>
      </c>
      <c r="N13" t="s">
        <v>56</v>
      </c>
      <c r="O13" t="s">
        <v>23</v>
      </c>
      <c r="P13" t="s">
        <v>42</v>
      </c>
      <c r="Q13" t="s">
        <v>57</v>
      </c>
      <c r="R13">
        <f t="shared" ref="R13:R21" si="1">J13-I13-0.75</f>
        <v>1.034</v>
      </c>
    </row>
    <row r="14" spans="1:18" x14ac:dyDescent="0.25">
      <c r="A14" t="s">
        <v>158</v>
      </c>
      <c r="B14">
        <v>1</v>
      </c>
      <c r="C14" t="s">
        <v>171</v>
      </c>
      <c r="D14" t="s">
        <v>4</v>
      </c>
      <c r="E14">
        <v>0.94799999999999995</v>
      </c>
      <c r="F14">
        <v>0.53100000000000003</v>
      </c>
      <c r="G14">
        <v>0.94599999999999995</v>
      </c>
      <c r="H14">
        <v>0.50600000000000001</v>
      </c>
      <c r="I14">
        <v>1.2849999999999999</v>
      </c>
      <c r="J14">
        <v>4.2160000000000002</v>
      </c>
      <c r="K14" t="s">
        <v>48</v>
      </c>
      <c r="L14" t="s">
        <v>58</v>
      </c>
      <c r="M14" t="s">
        <v>59</v>
      </c>
      <c r="N14" t="s">
        <v>23</v>
      </c>
      <c r="O14" t="s">
        <v>23</v>
      </c>
      <c r="P14" t="s">
        <v>28</v>
      </c>
      <c r="Q14" t="s">
        <v>60</v>
      </c>
      <c r="R14">
        <f t="shared" si="1"/>
        <v>2.181</v>
      </c>
    </row>
    <row r="15" spans="1:18" x14ac:dyDescent="0.25">
      <c r="A15" t="s">
        <v>158</v>
      </c>
      <c r="B15">
        <v>1</v>
      </c>
      <c r="C15" t="s">
        <v>172</v>
      </c>
      <c r="D15" t="s">
        <v>4</v>
      </c>
      <c r="E15" t="s">
        <v>23</v>
      </c>
      <c r="F15" t="s">
        <v>23</v>
      </c>
      <c r="G15">
        <v>1.1970000000000001</v>
      </c>
      <c r="H15">
        <v>0.55700000000000005</v>
      </c>
      <c r="I15">
        <v>1.4910000000000001</v>
      </c>
      <c r="J15">
        <v>3.2450000000000001</v>
      </c>
      <c r="K15" t="s">
        <v>23</v>
      </c>
      <c r="L15" t="s">
        <v>44</v>
      </c>
      <c r="M15" t="s">
        <v>53</v>
      </c>
      <c r="N15" t="s">
        <v>61</v>
      </c>
      <c r="O15" t="s">
        <v>23</v>
      </c>
      <c r="P15" t="s">
        <v>28</v>
      </c>
      <c r="Q15" t="s">
        <v>62</v>
      </c>
      <c r="R15">
        <f t="shared" si="1"/>
        <v>1.004</v>
      </c>
    </row>
    <row r="16" spans="1:18" x14ac:dyDescent="0.25">
      <c r="A16" t="s">
        <v>158</v>
      </c>
      <c r="B16">
        <v>1</v>
      </c>
      <c r="C16" t="s">
        <v>173</v>
      </c>
      <c r="D16" t="s">
        <v>4</v>
      </c>
      <c r="E16" t="s">
        <v>23</v>
      </c>
      <c r="F16" t="s">
        <v>23</v>
      </c>
      <c r="G16">
        <v>1.5589999999999999</v>
      </c>
      <c r="H16">
        <v>0.497</v>
      </c>
      <c r="I16">
        <v>1.65</v>
      </c>
      <c r="J16">
        <v>3.706</v>
      </c>
      <c r="K16" t="s">
        <v>23</v>
      </c>
      <c r="L16" t="s">
        <v>44</v>
      </c>
      <c r="M16" t="s">
        <v>63</v>
      </c>
      <c r="N16" t="s">
        <v>34</v>
      </c>
      <c r="O16" t="s">
        <v>64</v>
      </c>
      <c r="P16" t="s">
        <v>31</v>
      </c>
      <c r="Q16" t="s">
        <v>65</v>
      </c>
      <c r="R16">
        <f t="shared" si="1"/>
        <v>1.306</v>
      </c>
    </row>
    <row r="17" spans="1:18" x14ac:dyDescent="0.25">
      <c r="A17" t="s">
        <v>158</v>
      </c>
      <c r="B17">
        <v>1</v>
      </c>
      <c r="C17" t="s">
        <v>174</v>
      </c>
      <c r="D17" t="s">
        <v>4</v>
      </c>
      <c r="E17">
        <v>0.91100000000000003</v>
      </c>
      <c r="F17">
        <v>0.53500000000000003</v>
      </c>
      <c r="G17">
        <v>1.2509999999999999</v>
      </c>
      <c r="H17">
        <v>0.52</v>
      </c>
      <c r="I17">
        <v>1.726</v>
      </c>
      <c r="J17">
        <v>4.9429999999999996</v>
      </c>
      <c r="K17" t="s">
        <v>48</v>
      </c>
      <c r="L17" t="s">
        <v>26</v>
      </c>
      <c r="M17" t="s">
        <v>66</v>
      </c>
      <c r="N17" t="s">
        <v>23</v>
      </c>
      <c r="O17" t="s">
        <v>23</v>
      </c>
      <c r="P17" t="s">
        <v>28</v>
      </c>
      <c r="Q17" t="s">
        <v>67</v>
      </c>
      <c r="R17">
        <f t="shared" si="1"/>
        <v>2.4669999999999996</v>
      </c>
    </row>
    <row r="18" spans="1:18" x14ac:dyDescent="0.25">
      <c r="A18" t="s">
        <v>158</v>
      </c>
      <c r="B18">
        <v>1</v>
      </c>
      <c r="C18" t="s">
        <v>175</v>
      </c>
      <c r="D18" t="s">
        <v>4</v>
      </c>
      <c r="E18">
        <v>0.84699999999999998</v>
      </c>
      <c r="F18">
        <v>0.504</v>
      </c>
      <c r="G18">
        <v>0.996</v>
      </c>
      <c r="H18">
        <v>0.498</v>
      </c>
      <c r="I18">
        <v>1.59</v>
      </c>
      <c r="J18">
        <v>4.4349999999999996</v>
      </c>
      <c r="K18" t="s">
        <v>20</v>
      </c>
      <c r="L18" t="s">
        <v>58</v>
      </c>
      <c r="M18" t="s">
        <v>68</v>
      </c>
      <c r="N18" t="s">
        <v>23</v>
      </c>
      <c r="O18" t="s">
        <v>23</v>
      </c>
      <c r="P18" t="s">
        <v>69</v>
      </c>
      <c r="Q18" t="s">
        <v>70</v>
      </c>
      <c r="R18">
        <f t="shared" si="1"/>
        <v>2.0949999999999998</v>
      </c>
    </row>
    <row r="19" spans="1:18" x14ac:dyDescent="0.25">
      <c r="A19" t="s">
        <v>158</v>
      </c>
      <c r="B19">
        <v>1</v>
      </c>
      <c r="C19" t="s">
        <v>176</v>
      </c>
      <c r="D19" t="s">
        <v>4</v>
      </c>
      <c r="E19">
        <v>0.82899999999999996</v>
      </c>
      <c r="F19">
        <v>0.501</v>
      </c>
      <c r="G19">
        <v>1.024</v>
      </c>
      <c r="H19">
        <v>0.495</v>
      </c>
      <c r="I19">
        <v>1.325</v>
      </c>
      <c r="J19">
        <v>4.1740000000000004</v>
      </c>
      <c r="K19" t="s">
        <v>20</v>
      </c>
      <c r="L19" t="s">
        <v>58</v>
      </c>
      <c r="M19" t="s">
        <v>71</v>
      </c>
      <c r="N19" t="s">
        <v>23</v>
      </c>
      <c r="O19" t="s">
        <v>23</v>
      </c>
      <c r="P19" t="s">
        <v>24</v>
      </c>
      <c r="Q19" t="s">
        <v>72</v>
      </c>
      <c r="R19">
        <f t="shared" si="1"/>
        <v>2.0990000000000002</v>
      </c>
    </row>
    <row r="20" spans="1:18" x14ac:dyDescent="0.25">
      <c r="A20" t="s">
        <v>158</v>
      </c>
      <c r="B20">
        <v>1</v>
      </c>
      <c r="C20" t="s">
        <v>177</v>
      </c>
      <c r="D20" t="s">
        <v>4</v>
      </c>
      <c r="E20" t="s">
        <v>23</v>
      </c>
      <c r="F20" t="s">
        <v>23</v>
      </c>
      <c r="G20">
        <v>1.319</v>
      </c>
      <c r="H20">
        <v>0.49099999999999999</v>
      </c>
      <c r="I20">
        <v>1.5860000000000001</v>
      </c>
      <c r="J20">
        <v>3.3959999999999999</v>
      </c>
      <c r="K20" t="s">
        <v>23</v>
      </c>
      <c r="L20" t="s">
        <v>40</v>
      </c>
      <c r="M20" t="s">
        <v>63</v>
      </c>
      <c r="N20" t="s">
        <v>34</v>
      </c>
      <c r="O20" t="s">
        <v>73</v>
      </c>
      <c r="P20" t="s">
        <v>28</v>
      </c>
      <c r="Q20" t="s">
        <v>74</v>
      </c>
      <c r="R20">
        <f t="shared" si="1"/>
        <v>1.0599999999999998</v>
      </c>
    </row>
    <row r="21" spans="1:18" x14ac:dyDescent="0.25">
      <c r="A21" t="s">
        <v>158</v>
      </c>
      <c r="B21">
        <v>1</v>
      </c>
      <c r="C21" t="s">
        <v>178</v>
      </c>
      <c r="D21" t="s">
        <v>4</v>
      </c>
      <c r="E21">
        <v>0.97099999999999997</v>
      </c>
      <c r="F21">
        <v>0.52100000000000002</v>
      </c>
      <c r="G21">
        <v>1.1379999999999999</v>
      </c>
      <c r="H21">
        <v>0.51500000000000001</v>
      </c>
      <c r="I21">
        <v>1.498</v>
      </c>
      <c r="J21">
        <v>4.6429999999999998</v>
      </c>
      <c r="K21" t="s">
        <v>48</v>
      </c>
      <c r="L21" t="s">
        <v>21</v>
      </c>
      <c r="M21" t="s">
        <v>75</v>
      </c>
      <c r="N21" t="s">
        <v>23</v>
      </c>
      <c r="O21" t="s">
        <v>23</v>
      </c>
      <c r="P21" t="s">
        <v>24</v>
      </c>
      <c r="Q21" t="s">
        <v>76</v>
      </c>
      <c r="R21">
        <f t="shared" si="1"/>
        <v>2.3949999999999996</v>
      </c>
    </row>
    <row r="22" spans="1:18" x14ac:dyDescent="0.25">
      <c r="A22" t="s">
        <v>158</v>
      </c>
      <c r="B22">
        <v>1</v>
      </c>
      <c r="C22" t="s">
        <v>179</v>
      </c>
      <c r="D22" t="s">
        <v>5</v>
      </c>
      <c r="E22" t="s">
        <v>23</v>
      </c>
      <c r="F22" t="s">
        <v>23</v>
      </c>
      <c r="G22">
        <v>1.4750000000000001</v>
      </c>
      <c r="H22">
        <v>0.498</v>
      </c>
      <c r="I22">
        <v>1.1160000000000001</v>
      </c>
      <c r="J22">
        <v>3.089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>
        <v>0</v>
      </c>
    </row>
    <row r="23" spans="1:18" x14ac:dyDescent="0.25">
      <c r="A23" t="s">
        <v>158</v>
      </c>
      <c r="B23">
        <v>1</v>
      </c>
      <c r="C23" t="s">
        <v>180</v>
      </c>
      <c r="D23" t="s">
        <v>5</v>
      </c>
      <c r="E23">
        <v>0.97499999999999998</v>
      </c>
      <c r="F23">
        <v>0.502</v>
      </c>
      <c r="G23">
        <v>1.129</v>
      </c>
      <c r="H23">
        <v>0.499</v>
      </c>
      <c r="I23">
        <v>1.323</v>
      </c>
      <c r="J23">
        <v>4.4279999999999999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>
        <v>0</v>
      </c>
    </row>
    <row r="24" spans="1:18" x14ac:dyDescent="0.25">
      <c r="A24" t="s">
        <v>158</v>
      </c>
      <c r="B24">
        <v>1</v>
      </c>
      <c r="C24" t="s">
        <v>181</v>
      </c>
      <c r="D24" t="s">
        <v>5</v>
      </c>
      <c r="E24" t="s">
        <v>23</v>
      </c>
      <c r="F24" t="s">
        <v>23</v>
      </c>
      <c r="G24">
        <v>1.2749999999999999</v>
      </c>
      <c r="H24">
        <v>0.496</v>
      </c>
      <c r="I24">
        <v>1.119</v>
      </c>
      <c r="J24">
        <v>2.89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>
        <v>0</v>
      </c>
    </row>
    <row r="25" spans="1:18" x14ac:dyDescent="0.25">
      <c r="A25" t="s">
        <v>158</v>
      </c>
      <c r="B25">
        <v>1</v>
      </c>
      <c r="C25" t="s">
        <v>182</v>
      </c>
      <c r="D25" t="s">
        <v>5</v>
      </c>
      <c r="E25">
        <v>0.79900000000000004</v>
      </c>
      <c r="F25">
        <v>0.505</v>
      </c>
      <c r="G25">
        <v>1.1519999999999999</v>
      </c>
      <c r="H25">
        <v>0.5</v>
      </c>
      <c r="I25">
        <v>1.2549999999999999</v>
      </c>
      <c r="J25">
        <v>4.2110000000000003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>
        <v>0</v>
      </c>
    </row>
    <row r="26" spans="1:18" x14ac:dyDescent="0.25">
      <c r="A26" t="s">
        <v>158</v>
      </c>
      <c r="B26">
        <v>1</v>
      </c>
      <c r="C26" t="s">
        <v>183</v>
      </c>
      <c r="D26" t="s">
        <v>5</v>
      </c>
      <c r="E26" t="s">
        <v>23</v>
      </c>
      <c r="F26" t="s">
        <v>23</v>
      </c>
      <c r="G26">
        <v>1.276</v>
      </c>
      <c r="H26">
        <v>0.496</v>
      </c>
      <c r="I26">
        <v>1.407</v>
      </c>
      <c r="J26">
        <v>3.1789999999999998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>
        <v>0</v>
      </c>
    </row>
    <row r="27" spans="1:18" x14ac:dyDescent="0.25">
      <c r="A27" t="s">
        <v>158</v>
      </c>
      <c r="B27">
        <v>1</v>
      </c>
      <c r="C27" t="s">
        <v>184</v>
      </c>
      <c r="D27" t="s">
        <v>5</v>
      </c>
      <c r="E27" t="s">
        <v>23</v>
      </c>
      <c r="F27" t="s">
        <v>23</v>
      </c>
      <c r="G27">
        <v>1.218</v>
      </c>
      <c r="H27">
        <v>0.496</v>
      </c>
      <c r="I27">
        <v>1.657</v>
      </c>
      <c r="J27">
        <v>3.371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>
        <v>0</v>
      </c>
    </row>
    <row r="28" spans="1:18" x14ac:dyDescent="0.25">
      <c r="A28" t="s">
        <v>158</v>
      </c>
      <c r="B28">
        <v>1</v>
      </c>
      <c r="C28" t="s">
        <v>185</v>
      </c>
      <c r="D28" t="s">
        <v>5</v>
      </c>
      <c r="E28">
        <v>0.84799999999999998</v>
      </c>
      <c r="F28">
        <v>0.496</v>
      </c>
      <c r="G28">
        <v>1.0249999999999999</v>
      </c>
      <c r="H28">
        <v>0.49</v>
      </c>
      <c r="I28">
        <v>1.41</v>
      </c>
      <c r="J28">
        <v>4.2690000000000001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>
        <v>0</v>
      </c>
    </row>
    <row r="29" spans="1:18" x14ac:dyDescent="0.25">
      <c r="A29" t="s">
        <v>158</v>
      </c>
      <c r="B29">
        <v>1</v>
      </c>
      <c r="C29" t="s">
        <v>186</v>
      </c>
      <c r="D29" t="s">
        <v>5</v>
      </c>
      <c r="E29">
        <v>0.93300000000000005</v>
      </c>
      <c r="F29">
        <v>0.49199999999999999</v>
      </c>
      <c r="G29">
        <v>0.88600000000000001</v>
      </c>
      <c r="H29">
        <v>0.51</v>
      </c>
      <c r="I29">
        <v>1.669</v>
      </c>
      <c r="J29">
        <v>4.49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>
        <v>0</v>
      </c>
    </row>
    <row r="30" spans="1:18" x14ac:dyDescent="0.25">
      <c r="A30" t="s">
        <v>158</v>
      </c>
      <c r="B30">
        <v>1</v>
      </c>
      <c r="C30" t="s">
        <v>187</v>
      </c>
      <c r="D30" t="s">
        <v>5</v>
      </c>
      <c r="E30" t="s">
        <v>23</v>
      </c>
      <c r="F30" t="s">
        <v>23</v>
      </c>
      <c r="G30">
        <v>1.4710000000000001</v>
      </c>
      <c r="H30">
        <v>0.501</v>
      </c>
      <c r="I30">
        <v>1.6579999999999999</v>
      </c>
      <c r="J30">
        <v>3.63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>
        <v>0</v>
      </c>
    </row>
    <row r="31" spans="1:18" x14ac:dyDescent="0.25">
      <c r="A31" t="s">
        <v>158</v>
      </c>
      <c r="B31">
        <v>1</v>
      </c>
      <c r="C31" t="s">
        <v>188</v>
      </c>
      <c r="D31" t="s">
        <v>5</v>
      </c>
      <c r="E31">
        <v>1.04</v>
      </c>
      <c r="F31">
        <v>0.497</v>
      </c>
      <c r="G31">
        <v>1.0049999999999999</v>
      </c>
      <c r="H31">
        <v>0.49099999999999999</v>
      </c>
      <c r="I31">
        <v>1.496</v>
      </c>
      <c r="J31">
        <v>4.5289999999999999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>
        <v>0</v>
      </c>
    </row>
    <row r="32" spans="1:18" x14ac:dyDescent="0.25">
      <c r="A32" t="s">
        <v>158</v>
      </c>
      <c r="B32">
        <v>1</v>
      </c>
      <c r="C32" t="s">
        <v>189</v>
      </c>
      <c r="D32" t="s">
        <v>6</v>
      </c>
      <c r="E32">
        <v>0.82699999999999996</v>
      </c>
      <c r="F32">
        <v>0.52100000000000002</v>
      </c>
      <c r="G32">
        <v>0.84199999999999997</v>
      </c>
      <c r="H32">
        <v>0.53600000000000003</v>
      </c>
      <c r="I32">
        <v>1.1579999999999999</v>
      </c>
      <c r="J32">
        <v>3.8839999999999999</v>
      </c>
      <c r="K32" t="s">
        <v>20</v>
      </c>
      <c r="L32" t="s">
        <v>26</v>
      </c>
      <c r="M32" t="s">
        <v>77</v>
      </c>
      <c r="N32" t="s">
        <v>23</v>
      </c>
      <c r="O32" t="s">
        <v>23</v>
      </c>
      <c r="P32" t="s">
        <v>42</v>
      </c>
      <c r="Q32" t="s">
        <v>78</v>
      </c>
      <c r="R32">
        <f>J32-I32-0.75</f>
        <v>1.976</v>
      </c>
    </row>
    <row r="33" spans="1:18" x14ac:dyDescent="0.25">
      <c r="A33" t="s">
        <v>158</v>
      </c>
      <c r="B33">
        <v>1</v>
      </c>
      <c r="C33" t="s">
        <v>190</v>
      </c>
      <c r="D33" t="s">
        <v>6</v>
      </c>
      <c r="E33">
        <v>0.75900000000000001</v>
      </c>
      <c r="F33">
        <v>0.502</v>
      </c>
      <c r="G33">
        <v>0.97799999999999998</v>
      </c>
      <c r="H33">
        <v>0.51300000000000001</v>
      </c>
      <c r="I33">
        <v>1.3029999999999999</v>
      </c>
      <c r="J33">
        <v>4.0549999999999997</v>
      </c>
      <c r="K33" t="s">
        <v>20</v>
      </c>
      <c r="L33" t="s">
        <v>58</v>
      </c>
      <c r="M33" t="s">
        <v>79</v>
      </c>
      <c r="N33" t="s">
        <v>23</v>
      </c>
      <c r="O33" t="s">
        <v>23</v>
      </c>
      <c r="P33" t="s">
        <v>28</v>
      </c>
      <c r="Q33" t="s">
        <v>80</v>
      </c>
      <c r="R33">
        <f t="shared" ref="R33:R41" si="2">J33-I33-0.75</f>
        <v>2.0019999999999998</v>
      </c>
    </row>
    <row r="34" spans="1:18" x14ac:dyDescent="0.25">
      <c r="A34" t="s">
        <v>158</v>
      </c>
      <c r="B34">
        <v>1</v>
      </c>
      <c r="C34" t="s">
        <v>191</v>
      </c>
      <c r="D34" t="s">
        <v>6</v>
      </c>
      <c r="E34">
        <v>0.85199999999999998</v>
      </c>
      <c r="F34">
        <v>0.52800000000000002</v>
      </c>
      <c r="G34">
        <v>0.99</v>
      </c>
      <c r="H34">
        <v>0.495</v>
      </c>
      <c r="I34">
        <v>1.397</v>
      </c>
      <c r="J34">
        <v>4.2619999999999996</v>
      </c>
      <c r="K34" t="s">
        <v>20</v>
      </c>
      <c r="L34" t="s">
        <v>58</v>
      </c>
      <c r="M34" t="s">
        <v>81</v>
      </c>
      <c r="N34" t="s">
        <v>23</v>
      </c>
      <c r="O34" t="s">
        <v>23</v>
      </c>
      <c r="P34" t="s">
        <v>24</v>
      </c>
      <c r="Q34" t="s">
        <v>82</v>
      </c>
      <c r="R34">
        <f t="shared" si="2"/>
        <v>2.1149999999999993</v>
      </c>
    </row>
    <row r="35" spans="1:18" x14ac:dyDescent="0.25">
      <c r="A35" t="s">
        <v>158</v>
      </c>
      <c r="B35">
        <v>1</v>
      </c>
      <c r="C35" t="s">
        <v>192</v>
      </c>
      <c r="D35" t="s">
        <v>6</v>
      </c>
      <c r="E35" t="s">
        <v>23</v>
      </c>
      <c r="F35" t="s">
        <v>23</v>
      </c>
      <c r="G35">
        <v>1.2809999999999999</v>
      </c>
      <c r="H35">
        <v>0.504</v>
      </c>
      <c r="I35">
        <v>1.3959999999999999</v>
      </c>
      <c r="J35">
        <v>3.181</v>
      </c>
      <c r="K35" t="s">
        <v>23</v>
      </c>
      <c r="L35" t="s">
        <v>83</v>
      </c>
      <c r="M35" t="s">
        <v>84</v>
      </c>
      <c r="N35" t="s">
        <v>34</v>
      </c>
      <c r="O35" t="s">
        <v>85</v>
      </c>
      <c r="P35" t="s">
        <v>31</v>
      </c>
      <c r="Q35" t="s">
        <v>86</v>
      </c>
      <c r="R35">
        <f t="shared" si="2"/>
        <v>1.0350000000000001</v>
      </c>
    </row>
    <row r="36" spans="1:18" x14ac:dyDescent="0.25">
      <c r="A36" t="s">
        <v>158</v>
      </c>
      <c r="B36">
        <v>1</v>
      </c>
      <c r="C36" t="s">
        <v>193</v>
      </c>
      <c r="D36" t="s">
        <v>6</v>
      </c>
      <c r="E36" t="s">
        <v>23</v>
      </c>
      <c r="F36" t="s">
        <v>23</v>
      </c>
      <c r="G36">
        <v>1.4810000000000001</v>
      </c>
      <c r="H36">
        <v>0.50800000000000001</v>
      </c>
      <c r="I36">
        <v>1.264</v>
      </c>
      <c r="J36">
        <v>3.2530000000000001</v>
      </c>
      <c r="K36" t="s">
        <v>23</v>
      </c>
      <c r="L36" t="s">
        <v>44</v>
      </c>
      <c r="M36" t="s">
        <v>63</v>
      </c>
      <c r="N36" t="s">
        <v>34</v>
      </c>
      <c r="O36" t="s">
        <v>87</v>
      </c>
      <c r="P36" t="s">
        <v>28</v>
      </c>
      <c r="Q36" t="s">
        <v>88</v>
      </c>
      <c r="R36">
        <f t="shared" si="2"/>
        <v>1.2390000000000001</v>
      </c>
    </row>
    <row r="37" spans="1:18" x14ac:dyDescent="0.25">
      <c r="A37" t="s">
        <v>158</v>
      </c>
      <c r="B37">
        <v>1</v>
      </c>
      <c r="C37" t="s">
        <v>194</v>
      </c>
      <c r="D37" t="s">
        <v>6</v>
      </c>
      <c r="E37" t="s">
        <v>23</v>
      </c>
      <c r="F37" t="s">
        <v>23</v>
      </c>
      <c r="G37">
        <v>1.244</v>
      </c>
      <c r="H37">
        <v>0.51</v>
      </c>
      <c r="I37">
        <v>1.286</v>
      </c>
      <c r="J37">
        <v>3.04</v>
      </c>
      <c r="K37" t="s">
        <v>23</v>
      </c>
      <c r="L37" t="s">
        <v>83</v>
      </c>
      <c r="M37" t="s">
        <v>84</v>
      </c>
      <c r="N37" t="s">
        <v>89</v>
      </c>
      <c r="O37" t="s">
        <v>90</v>
      </c>
      <c r="P37" t="s">
        <v>28</v>
      </c>
      <c r="Q37" t="s">
        <v>91</v>
      </c>
      <c r="R37">
        <f t="shared" si="2"/>
        <v>1.004</v>
      </c>
    </row>
    <row r="38" spans="1:18" x14ac:dyDescent="0.25">
      <c r="A38" t="s">
        <v>158</v>
      </c>
      <c r="B38">
        <v>1</v>
      </c>
      <c r="C38" t="s">
        <v>195</v>
      </c>
      <c r="D38" t="s">
        <v>6</v>
      </c>
      <c r="E38" t="s">
        <v>23</v>
      </c>
      <c r="F38" t="s">
        <v>23</v>
      </c>
      <c r="G38">
        <v>1.1319999999999999</v>
      </c>
      <c r="H38">
        <v>0.503</v>
      </c>
      <c r="I38">
        <v>1.6379999999999999</v>
      </c>
      <c r="J38">
        <v>3.2730000000000001</v>
      </c>
      <c r="K38" t="s">
        <v>23</v>
      </c>
      <c r="L38" t="s">
        <v>83</v>
      </c>
      <c r="M38" t="s">
        <v>92</v>
      </c>
      <c r="N38" t="s">
        <v>93</v>
      </c>
      <c r="O38" t="s">
        <v>23</v>
      </c>
      <c r="P38" t="s">
        <v>24</v>
      </c>
      <c r="Q38" t="s">
        <v>94</v>
      </c>
      <c r="R38">
        <f t="shared" si="2"/>
        <v>0.88500000000000023</v>
      </c>
    </row>
    <row r="39" spans="1:18" x14ac:dyDescent="0.25">
      <c r="A39" t="s">
        <v>158</v>
      </c>
      <c r="B39">
        <v>1</v>
      </c>
      <c r="C39" t="s">
        <v>196</v>
      </c>
      <c r="D39" t="s">
        <v>6</v>
      </c>
      <c r="E39" t="s">
        <v>23</v>
      </c>
      <c r="F39" t="s">
        <v>23</v>
      </c>
      <c r="G39">
        <v>1.173</v>
      </c>
      <c r="H39">
        <v>0.498</v>
      </c>
      <c r="I39">
        <v>1.4950000000000001</v>
      </c>
      <c r="J39">
        <v>3.1659999999999999</v>
      </c>
      <c r="K39" t="s">
        <v>23</v>
      </c>
      <c r="L39" t="s">
        <v>40</v>
      </c>
      <c r="M39" t="s">
        <v>95</v>
      </c>
      <c r="N39" t="s">
        <v>96</v>
      </c>
      <c r="O39" t="s">
        <v>23</v>
      </c>
      <c r="P39" t="s">
        <v>24</v>
      </c>
      <c r="Q39" t="s">
        <v>97</v>
      </c>
      <c r="R39">
        <f t="shared" si="2"/>
        <v>0.92099999999999982</v>
      </c>
    </row>
    <row r="40" spans="1:18" x14ac:dyDescent="0.25">
      <c r="A40" t="s">
        <v>158</v>
      </c>
      <c r="B40">
        <v>1</v>
      </c>
      <c r="C40" t="s">
        <v>197</v>
      </c>
      <c r="D40" t="s">
        <v>6</v>
      </c>
      <c r="E40">
        <v>0.93799999999999994</v>
      </c>
      <c r="F40">
        <v>0.54200000000000004</v>
      </c>
      <c r="G40">
        <v>1.1220000000000001</v>
      </c>
      <c r="H40">
        <v>0.497</v>
      </c>
      <c r="I40">
        <v>1.228</v>
      </c>
      <c r="J40">
        <v>4.327</v>
      </c>
      <c r="K40" t="s">
        <v>48</v>
      </c>
      <c r="L40" t="s">
        <v>21</v>
      </c>
      <c r="M40" t="s">
        <v>98</v>
      </c>
      <c r="N40" t="s">
        <v>23</v>
      </c>
      <c r="O40" t="s">
        <v>23</v>
      </c>
      <c r="P40" t="s">
        <v>28</v>
      </c>
      <c r="Q40" t="s">
        <v>99</v>
      </c>
      <c r="R40">
        <f t="shared" si="2"/>
        <v>2.3490000000000002</v>
      </c>
    </row>
    <row r="41" spans="1:18" x14ac:dyDescent="0.25">
      <c r="A41" t="s">
        <v>158</v>
      </c>
      <c r="B41">
        <v>1</v>
      </c>
      <c r="C41" t="s">
        <v>198</v>
      </c>
      <c r="D41" t="s">
        <v>6</v>
      </c>
      <c r="E41">
        <v>0.96499999999999997</v>
      </c>
      <c r="F41">
        <v>0.54600000000000004</v>
      </c>
      <c r="G41">
        <v>1.127</v>
      </c>
      <c r="H41">
        <v>0.51200000000000001</v>
      </c>
      <c r="I41">
        <v>1.3540000000000001</v>
      </c>
      <c r="J41">
        <v>4.5039999999999996</v>
      </c>
      <c r="K41" t="s">
        <v>48</v>
      </c>
      <c r="L41" t="s">
        <v>58</v>
      </c>
      <c r="M41" t="s">
        <v>100</v>
      </c>
      <c r="N41" t="s">
        <v>23</v>
      </c>
      <c r="O41" t="s">
        <v>23</v>
      </c>
      <c r="P41" t="s">
        <v>28</v>
      </c>
      <c r="Q41" t="s">
        <v>101</v>
      </c>
      <c r="R41">
        <f t="shared" si="2"/>
        <v>2.3999999999999995</v>
      </c>
    </row>
    <row r="42" spans="1:18" x14ac:dyDescent="0.25">
      <c r="A42" t="s">
        <v>158</v>
      </c>
      <c r="B42">
        <v>2</v>
      </c>
      <c r="C42" t="s">
        <v>199</v>
      </c>
      <c r="D42" t="s">
        <v>3</v>
      </c>
      <c r="E42" t="s">
        <v>23</v>
      </c>
      <c r="F42" t="s">
        <v>23</v>
      </c>
      <c r="G42">
        <v>1.0900000000000001</v>
      </c>
      <c r="H42">
        <v>0.49299999999999999</v>
      </c>
      <c r="I42">
        <v>1.29</v>
      </c>
      <c r="J42">
        <v>2.8730000000000002</v>
      </c>
      <c r="K42" t="s">
        <v>23</v>
      </c>
      <c r="L42" t="s">
        <v>37</v>
      </c>
      <c r="M42" t="s">
        <v>102</v>
      </c>
      <c r="N42" t="s">
        <v>23</v>
      </c>
      <c r="O42" t="s">
        <v>23</v>
      </c>
      <c r="P42" t="s">
        <v>24</v>
      </c>
      <c r="Q42" t="s">
        <v>103</v>
      </c>
      <c r="R42">
        <v>0</v>
      </c>
    </row>
    <row r="43" spans="1:18" x14ac:dyDescent="0.25">
      <c r="A43" t="s">
        <v>158</v>
      </c>
      <c r="B43">
        <v>2</v>
      </c>
      <c r="C43" t="s">
        <v>200</v>
      </c>
      <c r="D43" t="s">
        <v>3</v>
      </c>
      <c r="E43">
        <v>0.93500000000000005</v>
      </c>
      <c r="F43">
        <v>0.501</v>
      </c>
      <c r="G43">
        <v>0.91100000000000003</v>
      </c>
      <c r="H43">
        <v>0.46100000000000002</v>
      </c>
      <c r="I43">
        <v>1.042</v>
      </c>
      <c r="J43">
        <v>3.85</v>
      </c>
      <c r="K43" t="s">
        <v>48</v>
      </c>
      <c r="L43" t="s">
        <v>21</v>
      </c>
      <c r="M43" t="s">
        <v>104</v>
      </c>
      <c r="N43" t="s">
        <v>23</v>
      </c>
      <c r="O43" t="s">
        <v>23</v>
      </c>
      <c r="P43" t="s">
        <v>24</v>
      </c>
      <c r="Q43" t="s">
        <v>105</v>
      </c>
      <c r="R43">
        <f t="shared" ref="R43:R47" si="3">J43-I43-H43-G43-0.75</f>
        <v>0.68599999999999994</v>
      </c>
    </row>
    <row r="44" spans="1:18" x14ac:dyDescent="0.25">
      <c r="A44" t="s">
        <v>158</v>
      </c>
      <c r="B44">
        <v>2</v>
      </c>
      <c r="C44" t="s">
        <v>201</v>
      </c>
      <c r="D44" t="s">
        <v>3</v>
      </c>
      <c r="E44">
        <v>0.79600000000000004</v>
      </c>
      <c r="F44">
        <v>0.66400000000000003</v>
      </c>
      <c r="G44">
        <v>0.88800000000000001</v>
      </c>
      <c r="H44">
        <v>0.69299999999999995</v>
      </c>
      <c r="I44">
        <v>1.3979999999999999</v>
      </c>
      <c r="J44">
        <v>4.4390000000000001</v>
      </c>
      <c r="K44" t="s">
        <v>48</v>
      </c>
      <c r="L44" t="s">
        <v>58</v>
      </c>
      <c r="M44" t="s">
        <v>106</v>
      </c>
      <c r="N44" t="s">
        <v>23</v>
      </c>
      <c r="O44" t="s">
        <v>23</v>
      </c>
      <c r="P44" t="s">
        <v>107</v>
      </c>
      <c r="Q44" t="s">
        <v>108</v>
      </c>
      <c r="R44">
        <f t="shared" si="3"/>
        <v>0.71000000000000041</v>
      </c>
    </row>
    <row r="45" spans="1:18" x14ac:dyDescent="0.25">
      <c r="A45" t="s">
        <v>158</v>
      </c>
      <c r="B45">
        <v>2</v>
      </c>
      <c r="C45" t="s">
        <v>202</v>
      </c>
      <c r="D45" t="s">
        <v>3</v>
      </c>
      <c r="E45">
        <v>0.84599999999999997</v>
      </c>
      <c r="F45">
        <v>0.65500000000000003</v>
      </c>
      <c r="G45">
        <v>0.99399999999999999</v>
      </c>
      <c r="H45">
        <v>0.54400000000000004</v>
      </c>
      <c r="I45">
        <v>1.0569999999999999</v>
      </c>
      <c r="J45">
        <v>4.0960000000000001</v>
      </c>
      <c r="K45" t="s">
        <v>48</v>
      </c>
      <c r="L45" t="s">
        <v>58</v>
      </c>
      <c r="M45" t="s">
        <v>109</v>
      </c>
      <c r="N45" t="s">
        <v>23</v>
      </c>
      <c r="O45" t="s">
        <v>23</v>
      </c>
      <c r="P45" t="s">
        <v>24</v>
      </c>
      <c r="Q45" t="s">
        <v>110</v>
      </c>
      <c r="R45">
        <f t="shared" si="3"/>
        <v>0.75100000000000011</v>
      </c>
    </row>
    <row r="46" spans="1:18" x14ac:dyDescent="0.25">
      <c r="A46" t="s">
        <v>158</v>
      </c>
      <c r="B46">
        <v>2</v>
      </c>
      <c r="C46" t="s">
        <v>203</v>
      </c>
      <c r="D46" t="s">
        <v>3</v>
      </c>
      <c r="E46">
        <v>0.82899999999999996</v>
      </c>
      <c r="F46">
        <v>0.49199999999999999</v>
      </c>
      <c r="G46">
        <v>0.98899999999999999</v>
      </c>
      <c r="H46">
        <v>0.497</v>
      </c>
      <c r="I46">
        <v>1.6240000000000001</v>
      </c>
      <c r="J46">
        <v>4.431</v>
      </c>
      <c r="K46" t="s">
        <v>20</v>
      </c>
      <c r="L46" t="s">
        <v>58</v>
      </c>
      <c r="M46" t="s">
        <v>64</v>
      </c>
      <c r="N46" t="s">
        <v>23</v>
      </c>
      <c r="O46" t="s">
        <v>23</v>
      </c>
      <c r="P46" t="s">
        <v>69</v>
      </c>
      <c r="Q46" t="s">
        <v>65</v>
      </c>
      <c r="R46">
        <f t="shared" si="3"/>
        <v>0.57100000000000017</v>
      </c>
    </row>
    <row r="47" spans="1:18" x14ac:dyDescent="0.25">
      <c r="A47" t="s">
        <v>158</v>
      </c>
      <c r="B47">
        <v>2</v>
      </c>
      <c r="C47" t="s">
        <v>204</v>
      </c>
      <c r="D47" t="s">
        <v>3</v>
      </c>
      <c r="E47">
        <v>0.82899999999999996</v>
      </c>
      <c r="F47">
        <v>0.49099999999999999</v>
      </c>
      <c r="G47">
        <v>1.2210000000000001</v>
      </c>
      <c r="H47">
        <v>0.48099999999999998</v>
      </c>
      <c r="I47">
        <v>1.073</v>
      </c>
      <c r="J47">
        <v>4.0949999999999998</v>
      </c>
      <c r="K47" t="s">
        <v>20</v>
      </c>
      <c r="L47" t="s">
        <v>26</v>
      </c>
      <c r="M47" t="s">
        <v>111</v>
      </c>
      <c r="N47" t="s">
        <v>23</v>
      </c>
      <c r="O47" t="s">
        <v>23</v>
      </c>
      <c r="P47" t="s">
        <v>24</v>
      </c>
      <c r="Q47" t="s">
        <v>112</v>
      </c>
      <c r="R47">
        <f t="shared" si="3"/>
        <v>0.56999999999999984</v>
      </c>
    </row>
    <row r="48" spans="1:18" x14ac:dyDescent="0.25">
      <c r="A48" t="s">
        <v>158</v>
      </c>
      <c r="B48">
        <v>2</v>
      </c>
      <c r="C48" t="s">
        <v>205</v>
      </c>
      <c r="D48" t="s">
        <v>3</v>
      </c>
      <c r="E48" t="s">
        <v>23</v>
      </c>
      <c r="F48" t="s">
        <v>23</v>
      </c>
      <c r="G48">
        <v>1.1339999999999999</v>
      </c>
      <c r="H48">
        <v>0.497</v>
      </c>
      <c r="I48">
        <v>1.5780000000000001</v>
      </c>
      <c r="J48">
        <v>3.2090000000000001</v>
      </c>
      <c r="K48" t="s">
        <v>23</v>
      </c>
      <c r="L48" t="s">
        <v>83</v>
      </c>
      <c r="M48" t="s">
        <v>113</v>
      </c>
      <c r="N48" t="s">
        <v>23</v>
      </c>
      <c r="O48" t="s">
        <v>23</v>
      </c>
      <c r="P48" t="s">
        <v>28</v>
      </c>
      <c r="Q48" t="s">
        <v>114</v>
      </c>
      <c r="R48">
        <v>0</v>
      </c>
    </row>
    <row r="49" spans="1:18" x14ac:dyDescent="0.25">
      <c r="A49" t="s">
        <v>158</v>
      </c>
      <c r="B49">
        <v>2</v>
      </c>
      <c r="C49" t="s">
        <v>206</v>
      </c>
      <c r="D49" t="s">
        <v>3</v>
      </c>
      <c r="E49" t="s">
        <v>23</v>
      </c>
      <c r="F49" t="s">
        <v>23</v>
      </c>
      <c r="G49">
        <v>1.3939999999999999</v>
      </c>
      <c r="H49">
        <v>0.5</v>
      </c>
      <c r="I49">
        <v>1.39</v>
      </c>
      <c r="J49">
        <v>3.2839999999999998</v>
      </c>
      <c r="K49" t="s">
        <v>23</v>
      </c>
      <c r="L49" t="s">
        <v>44</v>
      </c>
      <c r="M49" t="s">
        <v>92</v>
      </c>
      <c r="N49" t="s">
        <v>115</v>
      </c>
      <c r="O49" t="s">
        <v>23</v>
      </c>
      <c r="P49" t="s">
        <v>24</v>
      </c>
      <c r="Q49" t="s">
        <v>116</v>
      </c>
      <c r="R49">
        <v>0</v>
      </c>
    </row>
    <row r="50" spans="1:18" x14ac:dyDescent="0.25">
      <c r="A50" t="s">
        <v>158</v>
      </c>
      <c r="B50">
        <v>2</v>
      </c>
      <c r="C50" t="s">
        <v>207</v>
      </c>
      <c r="D50" t="s">
        <v>3</v>
      </c>
      <c r="E50" t="s">
        <v>23</v>
      </c>
      <c r="F50" t="s">
        <v>23</v>
      </c>
      <c r="G50">
        <v>1.18</v>
      </c>
      <c r="H50">
        <v>0.498</v>
      </c>
      <c r="I50">
        <v>1.224</v>
      </c>
      <c r="J50">
        <v>2.9020000000000001</v>
      </c>
      <c r="K50" t="s">
        <v>23</v>
      </c>
      <c r="L50" t="s">
        <v>83</v>
      </c>
      <c r="M50" t="s">
        <v>34</v>
      </c>
      <c r="N50" t="s">
        <v>64</v>
      </c>
      <c r="O50" t="s">
        <v>23</v>
      </c>
      <c r="P50" t="s">
        <v>24</v>
      </c>
      <c r="Q50" t="s">
        <v>117</v>
      </c>
      <c r="R50">
        <v>0</v>
      </c>
    </row>
    <row r="51" spans="1:18" x14ac:dyDescent="0.25">
      <c r="A51" t="s">
        <v>158</v>
      </c>
      <c r="B51">
        <v>2</v>
      </c>
      <c r="C51" t="s">
        <v>208</v>
      </c>
      <c r="D51" t="s">
        <v>3</v>
      </c>
      <c r="E51" t="s">
        <v>23</v>
      </c>
      <c r="F51" t="s">
        <v>23</v>
      </c>
      <c r="G51">
        <v>1.554</v>
      </c>
      <c r="H51">
        <v>0.51500000000000001</v>
      </c>
      <c r="I51">
        <v>1.4319999999999999</v>
      </c>
      <c r="J51">
        <v>3.5009999999999999</v>
      </c>
      <c r="K51" t="s">
        <v>23</v>
      </c>
      <c r="L51" t="s">
        <v>83</v>
      </c>
      <c r="M51" t="s">
        <v>63</v>
      </c>
      <c r="N51" t="s">
        <v>34</v>
      </c>
      <c r="O51" t="s">
        <v>109</v>
      </c>
      <c r="P51" t="s">
        <v>31</v>
      </c>
      <c r="Q51" t="s">
        <v>118</v>
      </c>
      <c r="R51">
        <v>0</v>
      </c>
    </row>
    <row r="52" spans="1:18" x14ac:dyDescent="0.25">
      <c r="A52" t="s">
        <v>158</v>
      </c>
      <c r="B52">
        <v>2</v>
      </c>
      <c r="C52" t="s">
        <v>209</v>
      </c>
      <c r="D52" t="s">
        <v>4</v>
      </c>
      <c r="E52">
        <v>0.82</v>
      </c>
      <c r="F52">
        <v>0.495</v>
      </c>
      <c r="G52">
        <v>0.99</v>
      </c>
      <c r="H52">
        <v>0.48499999999999999</v>
      </c>
      <c r="I52">
        <v>1.1299999999999999</v>
      </c>
      <c r="J52">
        <v>3.92</v>
      </c>
      <c r="K52" t="s">
        <v>20</v>
      </c>
      <c r="L52" t="s">
        <v>26</v>
      </c>
      <c r="M52" t="s">
        <v>119</v>
      </c>
      <c r="N52" t="s">
        <v>23</v>
      </c>
      <c r="O52" t="s">
        <v>23</v>
      </c>
      <c r="P52" t="s">
        <v>24</v>
      </c>
      <c r="Q52" t="s">
        <v>120</v>
      </c>
      <c r="R52">
        <f>J52-I52-0.75</f>
        <v>2.04</v>
      </c>
    </row>
    <row r="53" spans="1:18" x14ac:dyDescent="0.25">
      <c r="A53" t="s">
        <v>158</v>
      </c>
      <c r="B53">
        <v>2</v>
      </c>
      <c r="C53" t="s">
        <v>210</v>
      </c>
      <c r="D53" t="s">
        <v>4</v>
      </c>
      <c r="E53" t="s">
        <v>23</v>
      </c>
      <c r="F53" t="s">
        <v>23</v>
      </c>
      <c r="G53">
        <v>1.595</v>
      </c>
      <c r="H53">
        <v>0.53800000000000003</v>
      </c>
      <c r="I53">
        <v>1.369</v>
      </c>
      <c r="J53">
        <v>3.5019999999999998</v>
      </c>
      <c r="K53" t="s">
        <v>23</v>
      </c>
      <c r="L53" t="s">
        <v>40</v>
      </c>
      <c r="M53" t="s">
        <v>63</v>
      </c>
      <c r="N53" t="s">
        <v>34</v>
      </c>
      <c r="O53" t="s">
        <v>121</v>
      </c>
      <c r="P53" t="s">
        <v>31</v>
      </c>
      <c r="Q53" t="s">
        <v>122</v>
      </c>
      <c r="R53">
        <f t="shared" ref="R53:R61" si="4">J53-I53-0.75</f>
        <v>1.383</v>
      </c>
    </row>
    <row r="54" spans="1:18" x14ac:dyDescent="0.25">
      <c r="A54" t="s">
        <v>158</v>
      </c>
      <c r="B54">
        <v>2</v>
      </c>
      <c r="C54" t="s">
        <v>211</v>
      </c>
      <c r="D54" t="s">
        <v>4</v>
      </c>
      <c r="E54">
        <v>0.82899999999999996</v>
      </c>
      <c r="F54">
        <v>0.69399999999999995</v>
      </c>
      <c r="G54">
        <v>0.95399999999999996</v>
      </c>
      <c r="H54">
        <v>0.63400000000000001</v>
      </c>
      <c r="I54">
        <v>1.0900000000000001</v>
      </c>
      <c r="J54">
        <v>4.2009999999999996</v>
      </c>
      <c r="K54" t="s">
        <v>48</v>
      </c>
      <c r="L54" t="s">
        <v>21</v>
      </c>
      <c r="M54" t="s">
        <v>123</v>
      </c>
      <c r="N54" t="s">
        <v>23</v>
      </c>
      <c r="O54" t="s">
        <v>23</v>
      </c>
      <c r="P54" t="s">
        <v>31</v>
      </c>
      <c r="Q54" t="s">
        <v>124</v>
      </c>
      <c r="R54">
        <f t="shared" si="4"/>
        <v>2.3609999999999998</v>
      </c>
    </row>
    <row r="55" spans="1:18" x14ac:dyDescent="0.25">
      <c r="A55" t="s">
        <v>158</v>
      </c>
      <c r="B55">
        <v>2</v>
      </c>
      <c r="C55" t="s">
        <v>212</v>
      </c>
      <c r="D55" t="s">
        <v>4</v>
      </c>
      <c r="E55">
        <v>0.82599999999999996</v>
      </c>
      <c r="F55">
        <v>0.52</v>
      </c>
      <c r="G55">
        <v>1.0669999999999999</v>
      </c>
      <c r="H55">
        <v>0.52500000000000002</v>
      </c>
      <c r="I55">
        <v>1.302</v>
      </c>
      <c r="J55">
        <v>4.24</v>
      </c>
      <c r="K55" t="s">
        <v>20</v>
      </c>
      <c r="L55" t="s">
        <v>125</v>
      </c>
      <c r="M55" t="s">
        <v>126</v>
      </c>
      <c r="N55" t="s">
        <v>23</v>
      </c>
      <c r="O55" t="s">
        <v>23</v>
      </c>
      <c r="P55" t="s">
        <v>127</v>
      </c>
      <c r="Q55" t="s">
        <v>108</v>
      </c>
      <c r="R55">
        <f t="shared" si="4"/>
        <v>2.1880000000000002</v>
      </c>
    </row>
    <row r="56" spans="1:18" x14ac:dyDescent="0.25">
      <c r="A56" t="s">
        <v>158</v>
      </c>
      <c r="B56">
        <v>2</v>
      </c>
      <c r="C56" t="s">
        <v>213</v>
      </c>
      <c r="D56" t="s">
        <v>4</v>
      </c>
      <c r="E56" t="s">
        <v>23</v>
      </c>
      <c r="F56" t="s">
        <v>23</v>
      </c>
      <c r="G56">
        <v>1.135</v>
      </c>
      <c r="H56">
        <v>0.53700000000000003</v>
      </c>
      <c r="I56">
        <v>1.4359999999999999</v>
      </c>
      <c r="J56">
        <v>3.1080000000000001</v>
      </c>
      <c r="K56" t="s">
        <v>23</v>
      </c>
      <c r="L56" t="s">
        <v>40</v>
      </c>
      <c r="M56" t="s">
        <v>53</v>
      </c>
      <c r="N56" t="s">
        <v>128</v>
      </c>
      <c r="O56" t="s">
        <v>23</v>
      </c>
      <c r="P56" t="s">
        <v>42</v>
      </c>
      <c r="Q56" t="s">
        <v>129</v>
      </c>
      <c r="R56">
        <f t="shared" si="4"/>
        <v>0.92200000000000015</v>
      </c>
    </row>
    <row r="57" spans="1:18" x14ac:dyDescent="0.25">
      <c r="A57" t="s">
        <v>158</v>
      </c>
      <c r="B57">
        <v>2</v>
      </c>
      <c r="C57" t="s">
        <v>214</v>
      </c>
      <c r="D57" t="s">
        <v>4</v>
      </c>
      <c r="E57">
        <v>0.80300000000000005</v>
      </c>
      <c r="F57">
        <v>0.498</v>
      </c>
      <c r="G57">
        <v>1.135</v>
      </c>
      <c r="H57">
        <v>0.503</v>
      </c>
      <c r="I57">
        <v>1.2110000000000001</v>
      </c>
      <c r="J57">
        <v>4.1500000000000004</v>
      </c>
      <c r="K57" t="s">
        <v>20</v>
      </c>
      <c r="L57" t="s">
        <v>26</v>
      </c>
      <c r="M57" t="s">
        <v>130</v>
      </c>
      <c r="N57" t="s">
        <v>23</v>
      </c>
      <c r="O57" t="s">
        <v>23</v>
      </c>
      <c r="P57" t="s">
        <v>24</v>
      </c>
      <c r="Q57" t="s">
        <v>131</v>
      </c>
      <c r="R57">
        <f t="shared" si="4"/>
        <v>2.1890000000000001</v>
      </c>
    </row>
    <row r="58" spans="1:18" x14ac:dyDescent="0.25">
      <c r="A58" t="s">
        <v>158</v>
      </c>
      <c r="B58">
        <v>2</v>
      </c>
      <c r="C58" t="s">
        <v>215</v>
      </c>
      <c r="D58" t="s">
        <v>4</v>
      </c>
      <c r="E58" t="s">
        <v>23</v>
      </c>
      <c r="F58" t="s">
        <v>23</v>
      </c>
      <c r="G58">
        <v>1.597</v>
      </c>
      <c r="H58">
        <v>0.52700000000000002</v>
      </c>
      <c r="I58">
        <v>1.091</v>
      </c>
      <c r="J58">
        <v>3.2149999999999999</v>
      </c>
      <c r="K58" t="s">
        <v>23</v>
      </c>
      <c r="L58" t="s">
        <v>44</v>
      </c>
      <c r="M58" t="s">
        <v>63</v>
      </c>
      <c r="N58" t="s">
        <v>34</v>
      </c>
      <c r="O58" t="s">
        <v>132</v>
      </c>
      <c r="P58" t="s">
        <v>42</v>
      </c>
      <c r="Q58" t="s">
        <v>70</v>
      </c>
      <c r="R58">
        <f t="shared" si="4"/>
        <v>1.3739999999999997</v>
      </c>
    </row>
    <row r="59" spans="1:18" x14ac:dyDescent="0.25">
      <c r="A59" t="s">
        <v>158</v>
      </c>
      <c r="B59">
        <v>2</v>
      </c>
      <c r="C59" t="s">
        <v>216</v>
      </c>
      <c r="D59" t="s">
        <v>4</v>
      </c>
      <c r="E59">
        <v>1.0029999999999999</v>
      </c>
      <c r="F59">
        <v>0.48799999999999999</v>
      </c>
      <c r="G59">
        <v>1.026</v>
      </c>
      <c r="H59">
        <v>0.48199999999999998</v>
      </c>
      <c r="I59">
        <v>1.2969999999999999</v>
      </c>
      <c r="J59">
        <v>4.2960000000000003</v>
      </c>
      <c r="K59" t="s">
        <v>48</v>
      </c>
      <c r="L59" t="s">
        <v>26</v>
      </c>
      <c r="M59" t="s">
        <v>133</v>
      </c>
      <c r="N59" t="s">
        <v>23</v>
      </c>
      <c r="O59" t="s">
        <v>23</v>
      </c>
      <c r="P59" t="s">
        <v>42</v>
      </c>
      <c r="Q59" t="s">
        <v>134</v>
      </c>
      <c r="R59">
        <f t="shared" si="4"/>
        <v>2.2490000000000006</v>
      </c>
    </row>
    <row r="60" spans="1:18" x14ac:dyDescent="0.25">
      <c r="A60" t="s">
        <v>158</v>
      </c>
      <c r="B60">
        <v>2</v>
      </c>
      <c r="C60" t="s">
        <v>217</v>
      </c>
      <c r="D60" t="s">
        <v>4</v>
      </c>
      <c r="E60" t="s">
        <v>23</v>
      </c>
      <c r="F60" t="s">
        <v>23</v>
      </c>
      <c r="G60">
        <v>1.1910000000000001</v>
      </c>
      <c r="H60">
        <v>0.49099999999999999</v>
      </c>
      <c r="I60">
        <v>1.0569999999999999</v>
      </c>
      <c r="J60">
        <v>2.7389999999999999</v>
      </c>
      <c r="K60" t="s">
        <v>23</v>
      </c>
      <c r="L60" t="s">
        <v>37</v>
      </c>
      <c r="M60" t="s">
        <v>95</v>
      </c>
      <c r="N60" t="s">
        <v>135</v>
      </c>
      <c r="O60" t="s">
        <v>23</v>
      </c>
      <c r="P60" t="s">
        <v>24</v>
      </c>
      <c r="Q60" t="s">
        <v>136</v>
      </c>
      <c r="R60">
        <f t="shared" si="4"/>
        <v>0.93199999999999994</v>
      </c>
    </row>
    <row r="61" spans="1:18" x14ac:dyDescent="0.25">
      <c r="A61" t="s">
        <v>158</v>
      </c>
      <c r="B61">
        <v>2</v>
      </c>
      <c r="C61" t="s">
        <v>218</v>
      </c>
      <c r="D61" t="s">
        <v>4</v>
      </c>
      <c r="E61" t="s">
        <v>23</v>
      </c>
      <c r="F61" t="s">
        <v>23</v>
      </c>
      <c r="G61">
        <v>1.585</v>
      </c>
      <c r="H61">
        <v>0.503</v>
      </c>
      <c r="I61">
        <v>1.657</v>
      </c>
      <c r="J61">
        <v>3.7450000000000001</v>
      </c>
      <c r="K61" t="s">
        <v>23</v>
      </c>
      <c r="L61" t="s">
        <v>40</v>
      </c>
      <c r="M61" t="s">
        <v>63</v>
      </c>
      <c r="N61" t="s">
        <v>34</v>
      </c>
      <c r="O61" t="s">
        <v>137</v>
      </c>
      <c r="P61" t="s">
        <v>28</v>
      </c>
      <c r="Q61" t="s">
        <v>138</v>
      </c>
      <c r="R61">
        <f t="shared" si="4"/>
        <v>1.3380000000000001</v>
      </c>
    </row>
    <row r="62" spans="1:18" x14ac:dyDescent="0.25">
      <c r="A62" t="s">
        <v>158</v>
      </c>
      <c r="B62">
        <v>2</v>
      </c>
      <c r="C62" t="s">
        <v>219</v>
      </c>
      <c r="D62" t="s">
        <v>5</v>
      </c>
      <c r="E62">
        <v>0.80700000000000005</v>
      </c>
      <c r="F62">
        <v>0.499</v>
      </c>
      <c r="G62">
        <v>1.284</v>
      </c>
      <c r="H62">
        <v>0.504</v>
      </c>
      <c r="I62">
        <v>1.1060000000000001</v>
      </c>
      <c r="J62">
        <v>4.2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0</v>
      </c>
    </row>
    <row r="63" spans="1:18" x14ac:dyDescent="0.25">
      <c r="A63" t="s">
        <v>158</v>
      </c>
      <c r="B63">
        <v>2</v>
      </c>
      <c r="C63" t="s">
        <v>220</v>
      </c>
      <c r="D63" t="s">
        <v>5</v>
      </c>
      <c r="E63" t="s">
        <v>23</v>
      </c>
      <c r="F63" t="s">
        <v>23</v>
      </c>
      <c r="G63">
        <v>1.341</v>
      </c>
      <c r="H63">
        <v>0.498</v>
      </c>
      <c r="I63">
        <v>1.3009999999999999</v>
      </c>
      <c r="J63">
        <v>3.14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>
        <v>0</v>
      </c>
    </row>
    <row r="64" spans="1:18" x14ac:dyDescent="0.25">
      <c r="A64" t="s">
        <v>158</v>
      </c>
      <c r="B64">
        <v>2</v>
      </c>
      <c r="C64" t="s">
        <v>221</v>
      </c>
      <c r="D64" t="s">
        <v>5</v>
      </c>
      <c r="E64">
        <v>0.93700000000000006</v>
      </c>
      <c r="F64">
        <v>0.497</v>
      </c>
      <c r="G64">
        <v>1</v>
      </c>
      <c r="H64">
        <v>0.49199999999999999</v>
      </c>
      <c r="I64">
        <v>1.5029999999999999</v>
      </c>
      <c r="J64">
        <v>4.4290000000000003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>
        <v>0</v>
      </c>
    </row>
    <row r="65" spans="1:18" x14ac:dyDescent="0.25">
      <c r="A65" t="s">
        <v>158</v>
      </c>
      <c r="B65">
        <v>2</v>
      </c>
      <c r="C65" t="s">
        <v>222</v>
      </c>
      <c r="D65" t="s">
        <v>5</v>
      </c>
      <c r="E65" t="s">
        <v>23</v>
      </c>
      <c r="F65" t="s">
        <v>23</v>
      </c>
      <c r="G65">
        <v>1.276</v>
      </c>
      <c r="H65">
        <v>0.498</v>
      </c>
      <c r="I65">
        <v>1.7749999999999999</v>
      </c>
      <c r="J65">
        <v>3.5489999999999999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>
        <v>0</v>
      </c>
    </row>
    <row r="66" spans="1:18" x14ac:dyDescent="0.25">
      <c r="A66" t="s">
        <v>158</v>
      </c>
      <c r="B66">
        <v>2</v>
      </c>
      <c r="C66" t="s">
        <v>223</v>
      </c>
      <c r="D66" t="s">
        <v>5</v>
      </c>
      <c r="E66" t="s">
        <v>23</v>
      </c>
      <c r="F66" t="s">
        <v>23</v>
      </c>
      <c r="G66">
        <v>1.419</v>
      </c>
      <c r="H66">
        <v>0.49299999999999999</v>
      </c>
      <c r="I66">
        <v>1.1180000000000001</v>
      </c>
      <c r="J66">
        <v>3.03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0</v>
      </c>
    </row>
    <row r="67" spans="1:18" x14ac:dyDescent="0.25">
      <c r="A67" t="s">
        <v>158</v>
      </c>
      <c r="B67">
        <v>2</v>
      </c>
      <c r="C67" t="s">
        <v>224</v>
      </c>
      <c r="D67" t="s">
        <v>5</v>
      </c>
      <c r="E67" t="s">
        <v>23</v>
      </c>
      <c r="F67" t="s">
        <v>23</v>
      </c>
      <c r="G67">
        <v>1.341</v>
      </c>
      <c r="H67">
        <v>0.501</v>
      </c>
      <c r="I67">
        <v>1.478</v>
      </c>
      <c r="J67">
        <v>3.32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0</v>
      </c>
    </row>
    <row r="68" spans="1:18" x14ac:dyDescent="0.25">
      <c r="A68" t="s">
        <v>158</v>
      </c>
      <c r="B68">
        <v>2</v>
      </c>
      <c r="C68" t="s">
        <v>225</v>
      </c>
      <c r="D68" t="s">
        <v>5</v>
      </c>
      <c r="E68">
        <v>0.84799999999999998</v>
      </c>
      <c r="F68">
        <v>0.48699999999999999</v>
      </c>
      <c r="G68">
        <v>1.302</v>
      </c>
      <c r="H68">
        <v>0.498</v>
      </c>
      <c r="I68">
        <v>1.105</v>
      </c>
      <c r="J68">
        <v>4.24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>
        <v>0</v>
      </c>
    </row>
    <row r="69" spans="1:18" x14ac:dyDescent="0.25">
      <c r="A69" t="s">
        <v>158</v>
      </c>
      <c r="B69">
        <v>2</v>
      </c>
      <c r="C69" t="s">
        <v>226</v>
      </c>
      <c r="D69" t="s">
        <v>5</v>
      </c>
      <c r="E69" t="s">
        <v>23</v>
      </c>
      <c r="F69" t="s">
        <v>23</v>
      </c>
      <c r="G69">
        <v>1.4119999999999999</v>
      </c>
      <c r="H69">
        <v>0.496</v>
      </c>
      <c r="I69">
        <v>1.272</v>
      </c>
      <c r="J69">
        <v>3.18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>
        <v>0</v>
      </c>
    </row>
    <row r="70" spans="1:18" x14ac:dyDescent="0.25">
      <c r="A70" t="s">
        <v>158</v>
      </c>
      <c r="B70">
        <v>2</v>
      </c>
      <c r="C70" t="s">
        <v>227</v>
      </c>
      <c r="D70" t="s">
        <v>5</v>
      </c>
      <c r="E70">
        <v>0.94199999999999995</v>
      </c>
      <c r="F70">
        <v>0.48599999999999999</v>
      </c>
      <c r="G70">
        <v>1.2370000000000001</v>
      </c>
      <c r="H70">
        <v>0.49099999999999999</v>
      </c>
      <c r="I70">
        <v>1.3240000000000001</v>
      </c>
      <c r="J70">
        <v>4.4800000000000004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>
        <v>0</v>
      </c>
    </row>
    <row r="71" spans="1:18" x14ac:dyDescent="0.25">
      <c r="A71" t="s">
        <v>158</v>
      </c>
      <c r="B71">
        <v>2</v>
      </c>
      <c r="C71" t="s">
        <v>228</v>
      </c>
      <c r="D71" t="s">
        <v>5</v>
      </c>
      <c r="E71">
        <v>0.876</v>
      </c>
      <c r="F71">
        <v>0.501</v>
      </c>
      <c r="G71">
        <v>1.284</v>
      </c>
      <c r="H71">
        <v>0.501</v>
      </c>
      <c r="I71">
        <v>1.107</v>
      </c>
      <c r="J71">
        <v>4.2690000000000001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0</v>
      </c>
    </row>
    <row r="72" spans="1:18" x14ac:dyDescent="0.25">
      <c r="A72" t="s">
        <v>158</v>
      </c>
      <c r="B72">
        <v>2</v>
      </c>
      <c r="C72" t="s">
        <v>229</v>
      </c>
      <c r="D72" t="s">
        <v>6</v>
      </c>
      <c r="E72" t="s">
        <v>23</v>
      </c>
      <c r="F72" t="s">
        <v>23</v>
      </c>
      <c r="G72">
        <v>1.2470000000000001</v>
      </c>
      <c r="H72">
        <v>0.50900000000000001</v>
      </c>
      <c r="I72">
        <v>1.3029999999999999</v>
      </c>
      <c r="J72">
        <v>3.0590000000000002</v>
      </c>
      <c r="K72" t="s">
        <v>23</v>
      </c>
      <c r="L72" t="s">
        <v>44</v>
      </c>
      <c r="M72" t="s">
        <v>53</v>
      </c>
      <c r="N72" t="s">
        <v>139</v>
      </c>
      <c r="O72" t="s">
        <v>23</v>
      </c>
      <c r="P72" t="s">
        <v>28</v>
      </c>
      <c r="Q72" t="s">
        <v>140</v>
      </c>
      <c r="R72">
        <f>J72-I72-0.75</f>
        <v>1.0060000000000002</v>
      </c>
    </row>
    <row r="73" spans="1:18" x14ac:dyDescent="0.25">
      <c r="A73" t="s">
        <v>158</v>
      </c>
      <c r="B73">
        <v>2</v>
      </c>
      <c r="C73" t="s">
        <v>230</v>
      </c>
      <c r="D73" t="s">
        <v>6</v>
      </c>
      <c r="E73" t="s">
        <v>23</v>
      </c>
      <c r="F73" t="s">
        <v>23</v>
      </c>
      <c r="G73">
        <v>1.3320000000000001</v>
      </c>
      <c r="H73">
        <v>0.51</v>
      </c>
      <c r="I73">
        <v>1.5649999999999999</v>
      </c>
      <c r="J73">
        <v>3.407</v>
      </c>
      <c r="K73" t="s">
        <v>23</v>
      </c>
      <c r="L73" t="s">
        <v>44</v>
      </c>
      <c r="M73" t="s">
        <v>53</v>
      </c>
      <c r="N73" t="s">
        <v>113</v>
      </c>
      <c r="O73" t="s">
        <v>23</v>
      </c>
      <c r="P73" t="s">
        <v>28</v>
      </c>
      <c r="Q73" t="s">
        <v>141</v>
      </c>
      <c r="R73">
        <f t="shared" ref="R73:R81" si="5">J73-I73-0.75</f>
        <v>1.0920000000000001</v>
      </c>
    </row>
    <row r="74" spans="1:18" x14ac:dyDescent="0.25">
      <c r="A74" t="s">
        <v>158</v>
      </c>
      <c r="B74">
        <v>2</v>
      </c>
      <c r="C74" t="s">
        <v>231</v>
      </c>
      <c r="D74" t="s">
        <v>6</v>
      </c>
      <c r="E74">
        <v>0.97499999999999998</v>
      </c>
      <c r="F74">
        <v>0.52800000000000002</v>
      </c>
      <c r="G74">
        <v>0.96899999999999997</v>
      </c>
      <c r="H74">
        <v>0.56000000000000005</v>
      </c>
      <c r="I74">
        <v>1.0980000000000001</v>
      </c>
      <c r="J74">
        <v>4.13</v>
      </c>
      <c r="K74" t="s">
        <v>48</v>
      </c>
      <c r="L74" t="s">
        <v>26</v>
      </c>
      <c r="M74" t="s">
        <v>142</v>
      </c>
      <c r="N74" t="s">
        <v>23</v>
      </c>
      <c r="O74" t="s">
        <v>23</v>
      </c>
      <c r="P74" t="s">
        <v>28</v>
      </c>
      <c r="Q74" t="s">
        <v>143</v>
      </c>
      <c r="R74">
        <f t="shared" si="5"/>
        <v>2.282</v>
      </c>
    </row>
    <row r="75" spans="1:18" x14ac:dyDescent="0.25">
      <c r="A75" t="s">
        <v>158</v>
      </c>
      <c r="B75">
        <v>2</v>
      </c>
      <c r="C75" t="s">
        <v>232</v>
      </c>
      <c r="D75" t="s">
        <v>6</v>
      </c>
      <c r="E75">
        <v>0.93500000000000005</v>
      </c>
      <c r="F75">
        <v>0.55800000000000005</v>
      </c>
      <c r="G75">
        <v>1.034</v>
      </c>
      <c r="H75">
        <v>0.57999999999999996</v>
      </c>
      <c r="I75">
        <v>1.1319999999999999</v>
      </c>
      <c r="J75">
        <v>4.2389999999999999</v>
      </c>
      <c r="K75" t="s">
        <v>48</v>
      </c>
      <c r="L75" t="s">
        <v>58</v>
      </c>
      <c r="M75" t="s">
        <v>144</v>
      </c>
      <c r="N75" t="s">
        <v>23</v>
      </c>
      <c r="O75" t="s">
        <v>23</v>
      </c>
      <c r="P75" t="s">
        <v>69</v>
      </c>
      <c r="Q75" t="s">
        <v>145</v>
      </c>
      <c r="R75">
        <f t="shared" si="5"/>
        <v>2.3570000000000002</v>
      </c>
    </row>
    <row r="76" spans="1:18" x14ac:dyDescent="0.25">
      <c r="A76" t="s">
        <v>158</v>
      </c>
      <c r="B76">
        <v>2</v>
      </c>
      <c r="C76" t="s">
        <v>233</v>
      </c>
      <c r="D76" t="s">
        <v>6</v>
      </c>
      <c r="E76">
        <v>0.94399999999999995</v>
      </c>
      <c r="F76">
        <v>0.51300000000000001</v>
      </c>
      <c r="G76">
        <v>0.90600000000000003</v>
      </c>
      <c r="H76">
        <v>0.51800000000000002</v>
      </c>
      <c r="I76">
        <v>1.3</v>
      </c>
      <c r="J76">
        <v>4.181</v>
      </c>
      <c r="K76" t="s">
        <v>48</v>
      </c>
      <c r="L76" t="s">
        <v>26</v>
      </c>
      <c r="M76" t="s">
        <v>146</v>
      </c>
      <c r="N76" t="s">
        <v>23</v>
      </c>
      <c r="O76" t="s">
        <v>23</v>
      </c>
      <c r="P76" t="s">
        <v>28</v>
      </c>
      <c r="Q76" t="s">
        <v>147</v>
      </c>
      <c r="R76">
        <f t="shared" si="5"/>
        <v>2.1310000000000002</v>
      </c>
    </row>
    <row r="77" spans="1:18" x14ac:dyDescent="0.25">
      <c r="A77" t="s">
        <v>158</v>
      </c>
      <c r="B77">
        <v>2</v>
      </c>
      <c r="C77" t="s">
        <v>234</v>
      </c>
      <c r="D77" t="s">
        <v>6</v>
      </c>
      <c r="E77">
        <v>0.74</v>
      </c>
      <c r="F77">
        <v>0.51900000000000002</v>
      </c>
      <c r="G77">
        <v>1.01</v>
      </c>
      <c r="H77">
        <v>0.50800000000000001</v>
      </c>
      <c r="I77">
        <v>1.41</v>
      </c>
      <c r="J77">
        <v>4.1870000000000003</v>
      </c>
      <c r="K77" t="s">
        <v>20</v>
      </c>
      <c r="L77" t="s">
        <v>58</v>
      </c>
      <c r="M77" t="s">
        <v>148</v>
      </c>
      <c r="N77" t="s">
        <v>23</v>
      </c>
      <c r="O77" t="s">
        <v>23</v>
      </c>
      <c r="P77" t="s">
        <v>107</v>
      </c>
      <c r="Q77" t="s">
        <v>149</v>
      </c>
      <c r="R77">
        <f t="shared" si="5"/>
        <v>2.0270000000000001</v>
      </c>
    </row>
    <row r="78" spans="1:18" x14ac:dyDescent="0.25">
      <c r="A78" t="s">
        <v>158</v>
      </c>
      <c r="B78">
        <v>2</v>
      </c>
      <c r="C78" t="s">
        <v>235</v>
      </c>
      <c r="D78" t="s">
        <v>6</v>
      </c>
      <c r="E78">
        <v>0.79800000000000004</v>
      </c>
      <c r="F78">
        <v>0.46800000000000003</v>
      </c>
      <c r="G78">
        <v>1.278</v>
      </c>
      <c r="H78">
        <v>0.46800000000000003</v>
      </c>
      <c r="I78">
        <v>1.4690000000000001</v>
      </c>
      <c r="J78">
        <v>4.4809999999999999</v>
      </c>
      <c r="K78" t="s">
        <v>20</v>
      </c>
      <c r="L78" t="s">
        <v>21</v>
      </c>
      <c r="M78" t="s">
        <v>150</v>
      </c>
      <c r="N78" t="s">
        <v>23</v>
      </c>
      <c r="O78" t="s">
        <v>23</v>
      </c>
      <c r="P78" t="s">
        <v>24</v>
      </c>
      <c r="Q78" t="s">
        <v>60</v>
      </c>
      <c r="R78">
        <f t="shared" si="5"/>
        <v>2.2619999999999996</v>
      </c>
    </row>
    <row r="79" spans="1:18" x14ac:dyDescent="0.25">
      <c r="A79" t="s">
        <v>158</v>
      </c>
      <c r="B79">
        <v>2</v>
      </c>
      <c r="C79" t="s">
        <v>236</v>
      </c>
      <c r="D79" t="s">
        <v>6</v>
      </c>
      <c r="E79" t="s">
        <v>23</v>
      </c>
      <c r="F79" t="s">
        <v>23</v>
      </c>
      <c r="G79">
        <v>1.2030000000000001</v>
      </c>
      <c r="H79">
        <v>0.503</v>
      </c>
      <c r="I79">
        <v>1.4870000000000001</v>
      </c>
      <c r="J79">
        <v>3.1930000000000001</v>
      </c>
      <c r="K79" t="s">
        <v>23</v>
      </c>
      <c r="L79" t="s">
        <v>44</v>
      </c>
      <c r="M79" t="s">
        <v>53</v>
      </c>
      <c r="N79" t="s">
        <v>151</v>
      </c>
      <c r="O79" t="s">
        <v>23</v>
      </c>
      <c r="P79" t="s">
        <v>28</v>
      </c>
      <c r="Q79" t="s">
        <v>152</v>
      </c>
      <c r="R79">
        <f t="shared" si="5"/>
        <v>0.95599999999999996</v>
      </c>
    </row>
    <row r="80" spans="1:18" x14ac:dyDescent="0.25">
      <c r="A80" t="s">
        <v>158</v>
      </c>
      <c r="B80">
        <v>2</v>
      </c>
      <c r="C80" t="s">
        <v>237</v>
      </c>
      <c r="D80" t="s">
        <v>6</v>
      </c>
      <c r="E80" t="s">
        <v>23</v>
      </c>
      <c r="F80" t="s">
        <v>23</v>
      </c>
      <c r="G80">
        <v>1.464</v>
      </c>
      <c r="H80">
        <v>0.498</v>
      </c>
      <c r="I80">
        <v>1.252</v>
      </c>
      <c r="J80">
        <v>3.214</v>
      </c>
      <c r="K80" t="s">
        <v>23</v>
      </c>
      <c r="L80" t="s">
        <v>37</v>
      </c>
      <c r="M80" t="s">
        <v>63</v>
      </c>
      <c r="N80" t="s">
        <v>34</v>
      </c>
      <c r="O80" t="s">
        <v>153</v>
      </c>
      <c r="P80" t="s">
        <v>28</v>
      </c>
      <c r="Q80" t="s">
        <v>103</v>
      </c>
      <c r="R80">
        <f t="shared" si="5"/>
        <v>1.212</v>
      </c>
    </row>
    <row r="81" spans="1:18" x14ac:dyDescent="0.25">
      <c r="A81" t="s">
        <v>158</v>
      </c>
      <c r="B81">
        <v>2</v>
      </c>
      <c r="C81" t="s">
        <v>238</v>
      </c>
      <c r="D81" t="s">
        <v>6</v>
      </c>
      <c r="E81" t="s">
        <v>23</v>
      </c>
      <c r="F81" t="s">
        <v>23</v>
      </c>
      <c r="G81">
        <v>1.2929999999999999</v>
      </c>
      <c r="H81">
        <v>0.5</v>
      </c>
      <c r="I81">
        <v>1.704</v>
      </c>
      <c r="J81">
        <v>3.4969999999999999</v>
      </c>
      <c r="K81" t="s">
        <v>23</v>
      </c>
      <c r="L81" t="s">
        <v>83</v>
      </c>
      <c r="M81" t="s">
        <v>84</v>
      </c>
      <c r="N81" t="s">
        <v>34</v>
      </c>
      <c r="O81" t="s">
        <v>154</v>
      </c>
      <c r="P81" t="s">
        <v>24</v>
      </c>
      <c r="Q81" t="s">
        <v>155</v>
      </c>
      <c r="R81">
        <f t="shared" si="5"/>
        <v>1.0429999999999999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Jin</dc:creator>
  <cp:lastModifiedBy>Wang, Jin</cp:lastModifiedBy>
  <dcterms:created xsi:type="dcterms:W3CDTF">2020-10-02T14:28:42Z</dcterms:created>
  <dcterms:modified xsi:type="dcterms:W3CDTF">2020-10-02T14:39:05Z</dcterms:modified>
</cp:coreProperties>
</file>